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13_Zabi_beh" sheetId="1" r:id="rId1"/>
    <sheet name="BEJK_prubezn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<sst xmlns="http://schemas.openxmlformats.org/spreadsheetml/2006/main" count="2662" uniqueCount="877">
  <si>
    <t>pořadí</t>
  </si>
  <si>
    <t>příjmení</t>
  </si>
  <si>
    <t>jméno</t>
  </si>
  <si>
    <t>rok nar.</t>
  </si>
  <si>
    <t>klub/obec</t>
  </si>
  <si>
    <t xml:space="preserve">start. číslo </t>
  </si>
  <si>
    <t>odhad času</t>
  </si>
  <si>
    <t>cíl</t>
  </si>
  <si>
    <t>rozdíl</t>
  </si>
  <si>
    <t>1.</t>
  </si>
  <si>
    <t>Vejvoda</t>
  </si>
  <si>
    <t>Michal</t>
  </si>
  <si>
    <t>2.</t>
  </si>
  <si>
    <t>Jana</t>
  </si>
  <si>
    <t>3.</t>
  </si>
  <si>
    <t>Krejsa</t>
  </si>
  <si>
    <t>Václav</t>
  </si>
  <si>
    <t>4.</t>
  </si>
  <si>
    <t>Jičín</t>
  </si>
  <si>
    <t>5.</t>
  </si>
  <si>
    <t>6.</t>
  </si>
  <si>
    <t>7.</t>
  </si>
  <si>
    <t>8.</t>
  </si>
  <si>
    <t>Aleš</t>
  </si>
  <si>
    <t>9.</t>
  </si>
  <si>
    <t>Jitka</t>
  </si>
  <si>
    <t>10.</t>
  </si>
  <si>
    <t>Zdeněk</t>
  </si>
  <si>
    <t>13.</t>
  </si>
  <si>
    <t>14.</t>
  </si>
  <si>
    <t>15.</t>
  </si>
  <si>
    <t>16.</t>
  </si>
  <si>
    <t>Šandera</t>
  </si>
  <si>
    <t>Martin</t>
  </si>
  <si>
    <t>MPČR, BONBON</t>
  </si>
  <si>
    <t>Vladimír</t>
  </si>
  <si>
    <t>Markéta</t>
  </si>
  <si>
    <t>Šanderová</t>
  </si>
  <si>
    <t>Jan</t>
  </si>
  <si>
    <t>Antonín</t>
  </si>
  <si>
    <t>Čejka</t>
  </si>
  <si>
    <t>Čejková</t>
  </si>
  <si>
    <t>Jiří</t>
  </si>
  <si>
    <t>25:00</t>
  </si>
  <si>
    <t>Kateřina</t>
  </si>
  <si>
    <t>Jenčková</t>
  </si>
  <si>
    <t>Jenček</t>
  </si>
  <si>
    <t>17.</t>
  </si>
  <si>
    <t>Pavelka</t>
  </si>
  <si>
    <t>Radek</t>
  </si>
  <si>
    <t>Kůtek</t>
  </si>
  <si>
    <t>Škorpil</t>
  </si>
  <si>
    <t>Marek</t>
  </si>
  <si>
    <t>Nikola</t>
  </si>
  <si>
    <t>18:00</t>
  </si>
  <si>
    <t>Andrea</t>
  </si>
  <si>
    <t>27:00</t>
  </si>
  <si>
    <t>Tomáš</t>
  </si>
  <si>
    <t>18.</t>
  </si>
  <si>
    <t>19.</t>
  </si>
  <si>
    <t>3:30</t>
  </si>
  <si>
    <t>20.</t>
  </si>
  <si>
    <t>21.</t>
  </si>
  <si>
    <t>19:01</t>
  </si>
  <si>
    <t>24.</t>
  </si>
  <si>
    <t>Ivanov</t>
  </si>
  <si>
    <t>Ladislav</t>
  </si>
  <si>
    <t>Světem během</t>
  </si>
  <si>
    <t>42:50</t>
  </si>
  <si>
    <t>43:03</t>
  </si>
  <si>
    <t>Vacarda</t>
  </si>
  <si>
    <t>AC Slovan Liberec</t>
  </si>
  <si>
    <t>35:35</t>
  </si>
  <si>
    <t>35:52</t>
  </si>
  <si>
    <t>Svatý</t>
  </si>
  <si>
    <t>40:00</t>
  </si>
  <si>
    <t>39:35</t>
  </si>
  <si>
    <t>Čivrný</t>
  </si>
  <si>
    <t>Slovan Liberec</t>
  </si>
  <si>
    <t>35:00</t>
  </si>
  <si>
    <t>35:26</t>
  </si>
  <si>
    <t>Svatá</t>
  </si>
  <si>
    <t>Zdeňka</t>
  </si>
  <si>
    <t>43:41</t>
  </si>
  <si>
    <t>70:42</t>
  </si>
  <si>
    <t>71:53</t>
  </si>
  <si>
    <t>Havlík</t>
  </si>
  <si>
    <t>Jaroslav</t>
  </si>
  <si>
    <t>SJC OB</t>
  </si>
  <si>
    <t>56:00</t>
  </si>
  <si>
    <t>54:25</t>
  </si>
  <si>
    <t>Malý</t>
  </si>
  <si>
    <t>Farma Malých Libštát</t>
  </si>
  <si>
    <t>43:00</t>
  </si>
  <si>
    <t>40:45</t>
  </si>
  <si>
    <t>52:00</t>
  </si>
  <si>
    <t>54:15</t>
  </si>
  <si>
    <t>Lenčová</t>
  </si>
  <si>
    <t>54:36</t>
  </si>
  <si>
    <t>57:41</t>
  </si>
  <si>
    <t>11.</t>
  </si>
  <si>
    <t>Kroupová</t>
  </si>
  <si>
    <t>Mladá Boleslav</t>
  </si>
  <si>
    <t>50:00</t>
  </si>
  <si>
    <t>53:32</t>
  </si>
  <si>
    <t>12.</t>
  </si>
  <si>
    <t>AC TJ Jičín</t>
  </si>
  <si>
    <t>36:48</t>
  </si>
  <si>
    <t>40:44</t>
  </si>
  <si>
    <t>Strouhal</t>
  </si>
  <si>
    <t>Staněk Sport Turnov</t>
  </si>
  <si>
    <t>43:07</t>
  </si>
  <si>
    <t>38:38</t>
  </si>
  <si>
    <t>Onderka</t>
  </si>
  <si>
    <t>Alois</t>
  </si>
  <si>
    <t>33:33</t>
  </si>
  <si>
    <t>38:13</t>
  </si>
  <si>
    <t>Blanka</t>
  </si>
  <si>
    <t>Paulů</t>
  </si>
  <si>
    <t>MARATONSTAV Úpice</t>
  </si>
  <si>
    <t>32:50</t>
  </si>
  <si>
    <t>37:30</t>
  </si>
  <si>
    <t>Němec</t>
  </si>
  <si>
    <t>Miloš</t>
  </si>
  <si>
    <t>56:20</t>
  </si>
  <si>
    <t>51:04</t>
  </si>
  <si>
    <t>Šec</t>
  </si>
  <si>
    <t>Ondřej</t>
  </si>
  <si>
    <t>28:30</t>
  </si>
  <si>
    <t>34:00</t>
  </si>
  <si>
    <t>Cipl</t>
  </si>
  <si>
    <t>František</t>
  </si>
  <si>
    <t>59:00</t>
  </si>
  <si>
    <t>53:26</t>
  </si>
  <si>
    <t>Valenta</t>
  </si>
  <si>
    <t>PRALES Tužín</t>
  </si>
  <si>
    <t>31:30</t>
  </si>
  <si>
    <t>37:56</t>
  </si>
  <si>
    <t>Doubrava</t>
  </si>
  <si>
    <t>Filip</t>
  </si>
  <si>
    <t>Slavoj Šaplava</t>
  </si>
  <si>
    <t>45:00</t>
  </si>
  <si>
    <t>52:39</t>
  </si>
  <si>
    <t>48:30</t>
  </si>
  <si>
    <t>40:43</t>
  </si>
  <si>
    <t>Marcel</t>
  </si>
  <si>
    <t>54:34</t>
  </si>
  <si>
    <t>Maisner</t>
  </si>
  <si>
    <t>Jaromír</t>
  </si>
  <si>
    <t>Požgayová</t>
  </si>
  <si>
    <t>65:20</t>
  </si>
  <si>
    <t>75:33</t>
  </si>
  <si>
    <t>25.</t>
  </si>
  <si>
    <t>Musil</t>
  </si>
  <si>
    <t>Matěj</t>
  </si>
  <si>
    <t>47:04</t>
  </si>
  <si>
    <t>26.</t>
  </si>
  <si>
    <t>Černý</t>
  </si>
  <si>
    <t>39:20</t>
  </si>
  <si>
    <t>51:42</t>
  </si>
  <si>
    <t>27.</t>
  </si>
  <si>
    <t>Černá</t>
  </si>
  <si>
    <t>Petra</t>
  </si>
  <si>
    <t>28.</t>
  </si>
  <si>
    <t>Vondrouš</t>
  </si>
  <si>
    <t>31:00</t>
  </si>
  <si>
    <t>46:59</t>
  </si>
  <si>
    <t>29.</t>
  </si>
  <si>
    <t>Laloušková</t>
  </si>
  <si>
    <t>Hana</t>
  </si>
  <si>
    <t>60:31</t>
  </si>
  <si>
    <t>30.</t>
  </si>
  <si>
    <t>SJC Jičín</t>
  </si>
  <si>
    <t>13:30</t>
  </si>
  <si>
    <t>43:50</t>
  </si>
  <si>
    <t>25:31</t>
  </si>
  <si>
    <t>30:20</t>
  </si>
  <si>
    <t>Zikmund</t>
  </si>
  <si>
    <t>TJ Sokol Jičín</t>
  </si>
  <si>
    <t xml:space="preserve">pracovníci MPČR </t>
  </si>
  <si>
    <t>13:00</t>
  </si>
  <si>
    <t>11:12</t>
  </si>
  <si>
    <t>1:48</t>
  </si>
  <si>
    <t>MPČR</t>
  </si>
  <si>
    <t>24:14</t>
  </si>
  <si>
    <t>2:53</t>
  </si>
  <si>
    <t>2:54</t>
  </si>
  <si>
    <t>1,48 km</t>
  </si>
  <si>
    <t>66:45</t>
  </si>
  <si>
    <t>7:45</t>
  </si>
  <si>
    <t>7,62 km</t>
  </si>
  <si>
    <t>Munzar</t>
  </si>
  <si>
    <t>Železnice</t>
  </si>
  <si>
    <t>8:00</t>
  </si>
  <si>
    <t>8:03</t>
  </si>
  <si>
    <t>25:32</t>
  </si>
  <si>
    <t>14:50</t>
  </si>
  <si>
    <t>14:03</t>
  </si>
  <si>
    <t>10:00</t>
  </si>
  <si>
    <t>11:06</t>
  </si>
  <si>
    <t>Jakub</t>
  </si>
  <si>
    <t>Ježek</t>
  </si>
  <si>
    <t>8:25</t>
  </si>
  <si>
    <t>6:44</t>
  </si>
  <si>
    <t>Munzarová</t>
  </si>
  <si>
    <t>Soňa</t>
  </si>
  <si>
    <t>22:00</t>
  </si>
  <si>
    <t>20:27</t>
  </si>
  <si>
    <t>Diana</t>
  </si>
  <si>
    <t>20:19</t>
  </si>
  <si>
    <t>20:18</t>
  </si>
  <si>
    <t>Dobiášová</t>
  </si>
  <si>
    <t>Šárka</t>
  </si>
  <si>
    <t>10:30</t>
  </si>
  <si>
    <t>8:38</t>
  </si>
  <si>
    <t>Medek</t>
  </si>
  <si>
    <t>21:00</t>
  </si>
  <si>
    <t>23:19</t>
  </si>
  <si>
    <t>Hlubučková</t>
  </si>
  <si>
    <t>Klára</t>
  </si>
  <si>
    <t>Libuň</t>
  </si>
  <si>
    <t>Kazdová</t>
  </si>
  <si>
    <t>Nela</t>
  </si>
  <si>
    <t>23:00</t>
  </si>
  <si>
    <t>19:40</t>
  </si>
  <si>
    <t>2:32</t>
  </si>
  <si>
    <t>21:42</t>
  </si>
  <si>
    <t>Němcová</t>
  </si>
  <si>
    <t>Alena</t>
  </si>
  <si>
    <t>21:10</t>
  </si>
  <si>
    <t>17:12</t>
  </si>
  <si>
    <t>21:30</t>
  </si>
  <si>
    <t>Čubanová</t>
  </si>
  <si>
    <t>Burešová</t>
  </si>
  <si>
    <t>Eliška</t>
  </si>
  <si>
    <t>14:08</t>
  </si>
  <si>
    <t>3:52</t>
  </si>
  <si>
    <t>Angelini</t>
  </si>
  <si>
    <t>Johana</t>
  </si>
  <si>
    <t>13:38</t>
  </si>
  <si>
    <t>4:22</t>
  </si>
  <si>
    <t>Beranová</t>
  </si>
  <si>
    <t>Simona</t>
  </si>
  <si>
    <t>13:37</t>
  </si>
  <si>
    <t>4:23</t>
  </si>
  <si>
    <t>Strouhalová</t>
  </si>
  <si>
    <t>Helena</t>
  </si>
  <si>
    <t>30:00</t>
  </si>
  <si>
    <t>Zajíčková</t>
  </si>
  <si>
    <t>Anna</t>
  </si>
  <si>
    <t>Stanislava</t>
  </si>
  <si>
    <t>Jirousková</t>
  </si>
  <si>
    <t>Vlasta</t>
  </si>
  <si>
    <t>Jasmína</t>
  </si>
  <si>
    <t>Natálie</t>
  </si>
  <si>
    <t>37:53</t>
  </si>
  <si>
    <t>31.</t>
  </si>
  <si>
    <t>26:38</t>
  </si>
  <si>
    <t>35:20</t>
  </si>
  <si>
    <t>32.</t>
  </si>
  <si>
    <t>25:48</t>
  </si>
  <si>
    <t>33.</t>
  </si>
  <si>
    <t>34.</t>
  </si>
  <si>
    <t>Roland</t>
  </si>
  <si>
    <t>Kruh</t>
  </si>
  <si>
    <t>Bezno</t>
  </si>
  <si>
    <t>Praha</t>
  </si>
  <si>
    <t>HS Lázně Bělohrad</t>
  </si>
  <si>
    <t>22.-23.</t>
  </si>
  <si>
    <t>14.-15.</t>
  </si>
  <si>
    <t>8.-9.</t>
  </si>
  <si>
    <t>Hořice</t>
  </si>
  <si>
    <t>DNF</t>
  </si>
  <si>
    <t>LEMPL BOYS, Hořice</t>
  </si>
  <si>
    <t>26.-27.</t>
  </si>
  <si>
    <t>LEMPL GIRLS, Hořice</t>
  </si>
  <si>
    <t>HS Hořice</t>
  </si>
  <si>
    <t>Žeretice</t>
  </si>
  <si>
    <t>Škorpilová</t>
  </si>
  <si>
    <t>delší trasa - 7,62 km</t>
  </si>
  <si>
    <t>kratší trasa - 1,48 km</t>
  </si>
  <si>
    <t>Na prezenčním listu Škorpilové Jany došlo k autorizované úpravě času rodinným příslušníkem, původní odhad byl 43:00,</t>
  </si>
  <si>
    <t>rozdíl by byl 50 vteřin. Úprava měla proběhnout na listu Škorpila Marka, pokud by proběhla, výsledný rozdíl by byl větší.</t>
  </si>
  <si>
    <t>Co je psáno, to je dáno.</t>
  </si>
  <si>
    <t>26:00</t>
  </si>
  <si>
    <t>Brada</t>
  </si>
  <si>
    <t>Ježci z Jilmu, Jilemnice</t>
  </si>
  <si>
    <t>11.-13.</t>
  </si>
  <si>
    <t>BONBON, Praha</t>
  </si>
  <si>
    <t>BONBON, Benešov</t>
  </si>
  <si>
    <t>Varšányi</t>
  </si>
  <si>
    <t>Podhradí</t>
  </si>
  <si>
    <t>19.-20.</t>
  </si>
  <si>
    <t>Dolní Lochov</t>
  </si>
  <si>
    <t>Řeheč</t>
  </si>
  <si>
    <t>Křinec</t>
  </si>
  <si>
    <t>Mírová pod Kozákovem</t>
  </si>
  <si>
    <t>Nymburk</t>
  </si>
  <si>
    <t>TJ Glaverbel Czech Teplice</t>
  </si>
  <si>
    <t>13. ŽABÍ BĚH, PRACHOV, 9. března 2014</t>
  </si>
  <si>
    <t>většiny suché, pouze u vodotečí a pramenišť mírně podmáčené. V porovnání s jinými ročníky nebyl na trati sníh.</t>
  </si>
  <si>
    <t xml:space="preserve">Hojné účasti přispělo i slunečné počasí, teplota vzduchu 12 - 13°C, na sluníčku více. Cesty a terén byly z valné </t>
  </si>
  <si>
    <t xml:space="preserve"> www.mpcr.cz</t>
  </si>
  <si>
    <t>Další informace a aktuality:</t>
  </si>
  <si>
    <t>www.mpcr.cz/bejk</t>
  </si>
  <si>
    <t>Výsledky a propozice dalších závodů zařazených do poháru BEJK na:</t>
  </si>
  <si>
    <t>Pohár BEJK 2013/2014, průběžné výsledky</t>
  </si>
  <si>
    <t>předškoláci (do 2008)</t>
  </si>
  <si>
    <t>Žabí běh 13.10.</t>
  </si>
  <si>
    <t>Železnický kros 28.10.</t>
  </si>
  <si>
    <t>Mikulášský běh 1.12.</t>
  </si>
  <si>
    <t>Žabí běh 9.3.</t>
  </si>
  <si>
    <t>Železňák - Cidliňák 1.5.</t>
  </si>
  <si>
    <t>Běh lužanskými hvozdy 28.6.</t>
  </si>
  <si>
    <t>Butovský kros 11.7.</t>
  </si>
  <si>
    <t>body celkem</t>
  </si>
  <si>
    <t>umístění Butovský kros</t>
  </si>
  <si>
    <t>-</t>
  </si>
  <si>
    <t>Posolda</t>
  </si>
  <si>
    <t>Lukáš</t>
  </si>
  <si>
    <t>Sportcentrum Jičín</t>
  </si>
  <si>
    <t>AC Jičín</t>
  </si>
  <si>
    <t>Odvárková</t>
  </si>
  <si>
    <t>Tea</t>
  </si>
  <si>
    <t>Nová Paka</t>
  </si>
  <si>
    <t>Krykorková</t>
  </si>
  <si>
    <t>Zuzana</t>
  </si>
  <si>
    <t>Zajícová</t>
  </si>
  <si>
    <t>Stará Paka</t>
  </si>
  <si>
    <t xml:space="preserve">Pekárková </t>
  </si>
  <si>
    <t>Viktorie</t>
  </si>
  <si>
    <t>Čelišová</t>
  </si>
  <si>
    <t>Barbora</t>
  </si>
  <si>
    <t>Šafránková</t>
  </si>
  <si>
    <t>Blata</t>
  </si>
  <si>
    <t>Pavlištová</t>
  </si>
  <si>
    <t>AC Turnov</t>
  </si>
  <si>
    <t>Šandová</t>
  </si>
  <si>
    <t>Berta</t>
  </si>
  <si>
    <t>Veliš</t>
  </si>
  <si>
    <t>Košíčková</t>
  </si>
  <si>
    <t>Marta</t>
  </si>
  <si>
    <t>Chvojková</t>
  </si>
  <si>
    <t>Capouchová</t>
  </si>
  <si>
    <t>Emma</t>
  </si>
  <si>
    <t>Mrázková</t>
  </si>
  <si>
    <t>Honzáková</t>
  </si>
  <si>
    <t>Vanesa</t>
  </si>
  <si>
    <t>Volanice</t>
  </si>
  <si>
    <t>Malá</t>
  </si>
  <si>
    <t>Kužel</t>
  </si>
  <si>
    <t>Řehák</t>
  </si>
  <si>
    <t>Koudelka</t>
  </si>
  <si>
    <t>Theodor</t>
  </si>
  <si>
    <t>Podůlší</t>
  </si>
  <si>
    <t>Pekárek</t>
  </si>
  <si>
    <t>Kryštof</t>
  </si>
  <si>
    <t>Charousek</t>
  </si>
  <si>
    <t>Novák</t>
  </si>
  <si>
    <t>Dubnice</t>
  </si>
  <si>
    <t>Trdla</t>
  </si>
  <si>
    <t>Mikuláš</t>
  </si>
  <si>
    <t>Jablonec</t>
  </si>
  <si>
    <t>Háková</t>
  </si>
  <si>
    <t>Sokol Studenec</t>
  </si>
  <si>
    <t>Eliášová</t>
  </si>
  <si>
    <t>Viktorka</t>
  </si>
  <si>
    <t>Magdaléna</t>
  </si>
  <si>
    <t>Turnov</t>
  </si>
  <si>
    <t xml:space="preserve">Droznová </t>
  </si>
  <si>
    <t>Lachman</t>
  </si>
  <si>
    <t>Hartmanová</t>
  </si>
  <si>
    <t>Plavy</t>
  </si>
  <si>
    <t>Rampas</t>
  </si>
  <si>
    <t>Václav Jan</t>
  </si>
  <si>
    <t>Jórová</t>
  </si>
  <si>
    <t>Kristýna</t>
  </si>
  <si>
    <t>Karásková</t>
  </si>
  <si>
    <t>Rozálie</t>
  </si>
  <si>
    <t>Rybníček</t>
  </si>
  <si>
    <t>Ticháček</t>
  </si>
  <si>
    <t>Jáchym</t>
  </si>
  <si>
    <t>Krusberský</t>
  </si>
  <si>
    <t>Josef</t>
  </si>
  <si>
    <t xml:space="preserve">Knobloch </t>
  </si>
  <si>
    <t>Adam</t>
  </si>
  <si>
    <t>Cvrček</t>
  </si>
  <si>
    <t>Vitáková</t>
  </si>
  <si>
    <t>Údrnice</t>
  </si>
  <si>
    <t>Strejčková</t>
  </si>
  <si>
    <t>Tereza</t>
  </si>
  <si>
    <t>TJVV</t>
  </si>
  <si>
    <t>Kopáčková</t>
  </si>
  <si>
    <t>Anežka</t>
  </si>
  <si>
    <t>Drbohlavová</t>
  </si>
  <si>
    <t>Lomnice</t>
  </si>
  <si>
    <t>Knapová</t>
  </si>
  <si>
    <t>Sophie</t>
  </si>
  <si>
    <t>Praha Stodůlky</t>
  </si>
  <si>
    <t>Kučerová</t>
  </si>
  <si>
    <t>USK Praha</t>
  </si>
  <si>
    <t>Sofie</t>
  </si>
  <si>
    <t>Continental Jičín</t>
  </si>
  <si>
    <t>Koudelková</t>
  </si>
  <si>
    <t>Martina</t>
  </si>
  <si>
    <t>Hakenová</t>
  </si>
  <si>
    <t>Libáň</t>
  </si>
  <si>
    <t>Drahoňovská</t>
  </si>
  <si>
    <t>Přepeře</t>
  </si>
  <si>
    <t>Kučera</t>
  </si>
  <si>
    <t>Kvapil</t>
  </si>
  <si>
    <t>Radomír</t>
  </si>
  <si>
    <t>Zeman</t>
  </si>
  <si>
    <t>Bratršovská</t>
  </si>
  <si>
    <t>Denisa</t>
  </si>
  <si>
    <t>Mašátová</t>
  </si>
  <si>
    <t>Vltavská</t>
  </si>
  <si>
    <t>Nosková</t>
  </si>
  <si>
    <t>Marcela</t>
  </si>
  <si>
    <t>Úbislavice</t>
  </si>
  <si>
    <t>Mühlová</t>
  </si>
  <si>
    <t>Brdo</t>
  </si>
  <si>
    <t>Pokorná</t>
  </si>
  <si>
    <t>Ester</t>
  </si>
  <si>
    <t>Přinda</t>
  </si>
  <si>
    <t>Liberec</t>
  </si>
  <si>
    <t>Porazil</t>
  </si>
  <si>
    <t>Miroslav</t>
  </si>
  <si>
    <t>Plzeň</t>
  </si>
  <si>
    <t xml:space="preserve">Mošna </t>
  </si>
  <si>
    <t>Košíček</t>
  </si>
  <si>
    <t>Etrych</t>
  </si>
  <si>
    <t>Matouš</t>
  </si>
  <si>
    <t>Ondra</t>
  </si>
  <si>
    <t>Hlava</t>
  </si>
  <si>
    <t>David</t>
  </si>
  <si>
    <t>Příšovice</t>
  </si>
  <si>
    <t>Mikoláš</t>
  </si>
  <si>
    <t>Dominik</t>
  </si>
  <si>
    <t>Prachov</t>
  </si>
  <si>
    <t>Jiránek</t>
  </si>
  <si>
    <t>Vítek</t>
  </si>
  <si>
    <t>Kisialová</t>
  </si>
  <si>
    <t>Aneta</t>
  </si>
  <si>
    <t>Kazda</t>
  </si>
  <si>
    <t>Vejvara</t>
  </si>
  <si>
    <t>Brada Rybníček</t>
  </si>
  <si>
    <t>Knoblochová</t>
  </si>
  <si>
    <t>Richterová</t>
  </si>
  <si>
    <t>Alžběta</t>
  </si>
  <si>
    <t xml:space="preserve">Cyrany </t>
  </si>
  <si>
    <t xml:space="preserve">Mašek </t>
  </si>
  <si>
    <t>Vojtěch</t>
  </si>
  <si>
    <t>Cvrčková</t>
  </si>
  <si>
    <t>Marie</t>
  </si>
  <si>
    <t>Zlámal</t>
  </si>
  <si>
    <t>Novotný</t>
  </si>
  <si>
    <t>Daniel</t>
  </si>
  <si>
    <t>Jos Jičín</t>
  </si>
  <si>
    <t>Matteo</t>
  </si>
  <si>
    <t xml:space="preserve">Podlipý </t>
  </si>
  <si>
    <t>Lázně Bělohrad</t>
  </si>
  <si>
    <t>Kupka</t>
  </si>
  <si>
    <t>Petr</t>
  </si>
  <si>
    <t>Štikov</t>
  </si>
  <si>
    <t>Žaludová</t>
  </si>
  <si>
    <t>Adéla</t>
  </si>
  <si>
    <t>Litoměřice</t>
  </si>
  <si>
    <t>školáci (2000 - 2007)</t>
  </si>
  <si>
    <t>Holá</t>
  </si>
  <si>
    <t>Kocourková</t>
  </si>
  <si>
    <t>Zachovalová</t>
  </si>
  <si>
    <t>Lucie</t>
  </si>
  <si>
    <t>Kirschner</t>
  </si>
  <si>
    <t>Terezka</t>
  </si>
  <si>
    <t>Flaxová</t>
  </si>
  <si>
    <t>Nadslav</t>
  </si>
  <si>
    <t>Kavková</t>
  </si>
  <si>
    <t>Valerie</t>
  </si>
  <si>
    <t>Ohaveč</t>
  </si>
  <si>
    <t>Dušek</t>
  </si>
  <si>
    <t>Horní Hanychov</t>
  </si>
  <si>
    <t>Drahoňovský</t>
  </si>
  <si>
    <t>Svijanský Újezd</t>
  </si>
  <si>
    <t>Podzimek</t>
  </si>
  <si>
    <t>Matyáš</t>
  </si>
  <si>
    <t>Valdice</t>
  </si>
  <si>
    <t>Pour</t>
  </si>
  <si>
    <t>Štěpán</t>
  </si>
  <si>
    <t>Raszynski</t>
  </si>
  <si>
    <t>Šimon</t>
  </si>
  <si>
    <t>Dolní Branná</t>
  </si>
  <si>
    <t>Brett</t>
  </si>
  <si>
    <t>Sezemice</t>
  </si>
  <si>
    <t>Zelenka</t>
  </si>
  <si>
    <t>Jindra</t>
  </si>
  <si>
    <t>TJ Roprachtice</t>
  </si>
  <si>
    <t>Hron</t>
  </si>
  <si>
    <t>Vilém</t>
  </si>
  <si>
    <t>Vrchlabí</t>
  </si>
  <si>
    <t>Řídilová</t>
  </si>
  <si>
    <t>Dusková</t>
  </si>
  <si>
    <t>Srnová</t>
  </si>
  <si>
    <t>Janďourková</t>
  </si>
  <si>
    <t>Kbelnice</t>
  </si>
  <si>
    <t>Plecháčová</t>
  </si>
  <si>
    <t>Ilona</t>
  </si>
  <si>
    <t>Kubánková</t>
  </si>
  <si>
    <t>Melgrová</t>
  </si>
  <si>
    <t>Viola</t>
  </si>
  <si>
    <t>Popovice</t>
  </si>
  <si>
    <t>Břeská</t>
  </si>
  <si>
    <t>Karolína</t>
  </si>
  <si>
    <t>Lominice nad Popelkou</t>
  </si>
  <si>
    <t>Forbelská</t>
  </si>
  <si>
    <t>Lenka</t>
  </si>
  <si>
    <t>Radoňová</t>
  </si>
  <si>
    <t>Vodička</t>
  </si>
  <si>
    <t>Smržovka</t>
  </si>
  <si>
    <t>Mencl</t>
  </si>
  <si>
    <t xml:space="preserve">Matoušek </t>
  </si>
  <si>
    <t>Viták</t>
  </si>
  <si>
    <t>Mošna</t>
  </si>
  <si>
    <t>Peterková</t>
  </si>
  <si>
    <t>TJ Spartak Vrchlabí</t>
  </si>
  <si>
    <t>Prokšová</t>
  </si>
  <si>
    <t>AO SO Nová Paka</t>
  </si>
  <si>
    <t>Hradec Králové</t>
  </si>
  <si>
    <t>Kadlčíková</t>
  </si>
  <si>
    <t>Sára</t>
  </si>
  <si>
    <t>Rychnová</t>
  </si>
  <si>
    <t>Nožičková</t>
  </si>
  <si>
    <t>Čejkovice</t>
  </si>
  <si>
    <t>Elen</t>
  </si>
  <si>
    <t>Bartoníčková</t>
  </si>
  <si>
    <t>Bára</t>
  </si>
  <si>
    <t>Nýdrle</t>
  </si>
  <si>
    <t>Sokol Nová Paka</t>
  </si>
  <si>
    <t>Nosek</t>
  </si>
  <si>
    <t>Krabec</t>
  </si>
  <si>
    <t>Mühl</t>
  </si>
  <si>
    <t>Háp</t>
  </si>
  <si>
    <t>OK 99 Hradec Králové</t>
  </si>
  <si>
    <t xml:space="preserve">Bratršovský </t>
  </si>
  <si>
    <t>Kuncíř</t>
  </si>
  <si>
    <t>Kopáček</t>
  </si>
  <si>
    <t>Karásek</t>
  </si>
  <si>
    <t>Hrádek</t>
  </si>
  <si>
    <t>Prosport Sezemice</t>
  </si>
  <si>
    <t>Dotlačil</t>
  </si>
  <si>
    <t>Radim</t>
  </si>
  <si>
    <t>Tupáček</t>
  </si>
  <si>
    <t>Kozlová</t>
  </si>
  <si>
    <t>Glosová</t>
  </si>
  <si>
    <t>Koťátková</t>
  </si>
  <si>
    <t>Hanušová</t>
  </si>
  <si>
    <t>Fišer</t>
  </si>
  <si>
    <t>Olfin Vojtěch</t>
  </si>
  <si>
    <t>Cogan</t>
  </si>
  <si>
    <t>Janďourek</t>
  </si>
  <si>
    <t>Doktor</t>
  </si>
  <si>
    <t>Rudolf</t>
  </si>
  <si>
    <t>Hanyk</t>
  </si>
  <si>
    <t>Roman</t>
  </si>
  <si>
    <t>Durdová</t>
  </si>
  <si>
    <t>Michaela</t>
  </si>
  <si>
    <t>Fišerová</t>
  </si>
  <si>
    <t>Ludmila</t>
  </si>
  <si>
    <t>TJ Stodůlky Praha</t>
  </si>
  <si>
    <t>Zimová</t>
  </si>
  <si>
    <t>Svobodová</t>
  </si>
  <si>
    <t>Bláhová</t>
  </si>
  <si>
    <t>LSK Lomnice nad Popelkou</t>
  </si>
  <si>
    <t>Dušan</t>
  </si>
  <si>
    <t>Břeský</t>
  </si>
  <si>
    <t>Marian</t>
  </si>
  <si>
    <t>Hubař</t>
  </si>
  <si>
    <t>Burian</t>
  </si>
  <si>
    <t>Kralupová</t>
  </si>
  <si>
    <t>Klacková</t>
  </si>
  <si>
    <t>Štěpánka</t>
  </si>
  <si>
    <t>Kyzivátová</t>
  </si>
  <si>
    <t>Brettová</t>
  </si>
  <si>
    <t>Tupáčková</t>
  </si>
  <si>
    <t>Krohová</t>
  </si>
  <si>
    <t>Mikšík</t>
  </si>
  <si>
    <t>Čermák</t>
  </si>
  <si>
    <t>TJ Semily</t>
  </si>
  <si>
    <t xml:space="preserve">Medek </t>
  </si>
  <si>
    <t>Fejfar</t>
  </si>
  <si>
    <t>Štursa</t>
  </si>
  <si>
    <t>Ota</t>
  </si>
  <si>
    <t>Bartoň</t>
  </si>
  <si>
    <t>Kopidlno</t>
  </si>
  <si>
    <t>Rücker</t>
  </si>
  <si>
    <t>Prokeš</t>
  </si>
  <si>
    <t>Vitvar</t>
  </si>
  <si>
    <t>Vít</t>
  </si>
  <si>
    <t>Dvořák</t>
  </si>
  <si>
    <t>Štěpánek</t>
  </si>
  <si>
    <t>Burda</t>
  </si>
  <si>
    <t>Jánská</t>
  </si>
  <si>
    <t>Hrdincová</t>
  </si>
  <si>
    <t>Veronika</t>
  </si>
  <si>
    <t>Šolcová</t>
  </si>
  <si>
    <t>Doktorová</t>
  </si>
  <si>
    <t>Sabina</t>
  </si>
  <si>
    <t>Dvořáková</t>
  </si>
  <si>
    <t>Ponikelská</t>
  </si>
  <si>
    <t>Patkolo</t>
  </si>
  <si>
    <t>Samuel</t>
  </si>
  <si>
    <t>Cyklopoint Jičín</t>
  </si>
  <si>
    <t>Sajdl</t>
  </si>
  <si>
    <t>Číha</t>
  </si>
  <si>
    <t>Kyzivát</t>
  </si>
  <si>
    <t>Dubský</t>
  </si>
  <si>
    <t>Kabzoš</t>
  </si>
  <si>
    <t>Nauš</t>
  </si>
  <si>
    <t>Hápová</t>
  </si>
  <si>
    <t>Cyranyová</t>
  </si>
  <si>
    <t>Eva</t>
  </si>
  <si>
    <t>Rückerová</t>
  </si>
  <si>
    <t>Stodůlky</t>
  </si>
  <si>
    <t>Nydrle</t>
  </si>
  <si>
    <t>Sokol Železnice</t>
  </si>
  <si>
    <t>Matoušová</t>
  </si>
  <si>
    <t>Turčínová</t>
  </si>
  <si>
    <t>mládež 15 - 17 let (1997 - 1999)</t>
  </si>
  <si>
    <t>Hercík</t>
  </si>
  <si>
    <t>USK VŠEM Ústí n. L.</t>
  </si>
  <si>
    <t>Kuželková</t>
  </si>
  <si>
    <t>Natália</t>
  </si>
  <si>
    <t>Semerád</t>
  </si>
  <si>
    <t>Prokop</t>
  </si>
  <si>
    <t>Tůma</t>
  </si>
  <si>
    <t>Plašek</t>
  </si>
  <si>
    <t>HO Větrník</t>
  </si>
  <si>
    <t>Smolík</t>
  </si>
  <si>
    <t xml:space="preserve">Kvapil </t>
  </si>
  <si>
    <t>Zalaba</t>
  </si>
  <si>
    <t>SC Jičín</t>
  </si>
  <si>
    <t>Zikmundová</t>
  </si>
  <si>
    <t>Anita</t>
  </si>
  <si>
    <t>Dubská</t>
  </si>
  <si>
    <t>Šimáňová</t>
  </si>
  <si>
    <t>Doubravka</t>
  </si>
  <si>
    <t>Rudolfová</t>
  </si>
  <si>
    <t>Sonia</t>
  </si>
  <si>
    <t>Šulc</t>
  </si>
  <si>
    <t>Zdislava</t>
  </si>
  <si>
    <t>Poznámka: Hercík Jakub vzhledem ke startu v Železnickém krosu zařazen do této kategorie a Zikmundová Anita vzhledem ke startu v Mikulášském běhu o ktegorii výše.</t>
  </si>
  <si>
    <t>muži do 59 let (1955 - 1996)</t>
  </si>
  <si>
    <t>BONBON, MPČR</t>
  </si>
  <si>
    <t>Berka</t>
  </si>
  <si>
    <t>Kozákov</t>
  </si>
  <si>
    <t>Prales Tužín</t>
  </si>
  <si>
    <t>Žák</t>
  </si>
  <si>
    <t>Continental Sport Club</t>
  </si>
  <si>
    <t>Žalud</t>
  </si>
  <si>
    <t>Roprachtice</t>
  </si>
  <si>
    <t xml:space="preserve">Malý </t>
  </si>
  <si>
    <t>Bíglíci Železnice</t>
  </si>
  <si>
    <t>Kuželka</t>
  </si>
  <si>
    <t>Sokol Dřevěnice</t>
  </si>
  <si>
    <t>Holas</t>
  </si>
  <si>
    <t>Záveský</t>
  </si>
  <si>
    <t>Bezděk</t>
  </si>
  <si>
    <t>Pavel</t>
  </si>
  <si>
    <t>REDPOINT Teplice n. M.</t>
  </si>
  <si>
    <t>Ruta</t>
  </si>
  <si>
    <t>Luboš</t>
  </si>
  <si>
    <t>Pelikán</t>
  </si>
  <si>
    <t>Karel</t>
  </si>
  <si>
    <t>Dalovice</t>
  </si>
  <si>
    <t>Pitthard</t>
  </si>
  <si>
    <t>Leoš</t>
  </si>
  <si>
    <t>Jiskra Rybitví</t>
  </si>
  <si>
    <t>22.</t>
  </si>
  <si>
    <t>23.</t>
  </si>
  <si>
    <t>Dlab</t>
  </si>
  <si>
    <t>Roztoky u Jilemnice</t>
  </si>
  <si>
    <t>Růžička</t>
  </si>
  <si>
    <t>Jičíněves</t>
  </si>
  <si>
    <t>Tadeáš</t>
  </si>
  <si>
    <t>Rebec</t>
  </si>
  <si>
    <t>Hájek</t>
  </si>
  <si>
    <t>29.-31.</t>
  </si>
  <si>
    <t xml:space="preserve">Hořice </t>
  </si>
  <si>
    <t>Turčín</t>
  </si>
  <si>
    <t>Horáček</t>
  </si>
  <si>
    <t>Chvojkovice</t>
  </si>
  <si>
    <t>Buchar</t>
  </si>
  <si>
    <t>Brid</t>
  </si>
  <si>
    <t>AC Obora Hvězda</t>
  </si>
  <si>
    <t>Svoboda</t>
  </si>
  <si>
    <t>Ivan</t>
  </si>
  <si>
    <t>SNS Smržovka</t>
  </si>
  <si>
    <t>Vávra</t>
  </si>
  <si>
    <t>Cidlina</t>
  </si>
  <si>
    <t>Antoš</t>
  </si>
  <si>
    <t>Jilemnice</t>
  </si>
  <si>
    <t>Stružinec</t>
  </si>
  <si>
    <t>Kašparec</t>
  </si>
  <si>
    <t>AJETO Lindava</t>
  </si>
  <si>
    <t>Šohaj</t>
  </si>
  <si>
    <t>Maratoncentrum Jičín</t>
  </si>
  <si>
    <t>Vlček</t>
  </si>
  <si>
    <t>Bohumil</t>
  </si>
  <si>
    <t>Týč</t>
  </si>
  <si>
    <t>Lubomír</t>
  </si>
  <si>
    <t>Dlouhý Most</t>
  </si>
  <si>
    <t>Hlaváč</t>
  </si>
  <si>
    <t>Chroust</t>
  </si>
  <si>
    <t>Krásná Lípa</t>
  </si>
  <si>
    <t>Zbyněk</t>
  </si>
  <si>
    <t>Klánovice</t>
  </si>
  <si>
    <t>Machačka</t>
  </si>
  <si>
    <t>Nový Bydžov</t>
  </si>
  <si>
    <t xml:space="preserve">Makal </t>
  </si>
  <si>
    <t>Železný Brod</t>
  </si>
  <si>
    <t>Procházka</t>
  </si>
  <si>
    <t>Inov8 team</t>
  </si>
  <si>
    <t>Chloupek</t>
  </si>
  <si>
    <t>SK Žabovřesky</t>
  </si>
  <si>
    <t>Auersvald</t>
  </si>
  <si>
    <t>Strnad</t>
  </si>
  <si>
    <t>Mrázek</t>
  </si>
  <si>
    <t>Kerteam</t>
  </si>
  <si>
    <t>Přemysl</t>
  </si>
  <si>
    <t>Matějů</t>
  </si>
  <si>
    <t>Sild Praha</t>
  </si>
  <si>
    <t>Krupka</t>
  </si>
  <si>
    <t>Sokol Jičín</t>
  </si>
  <si>
    <t>Zakouřil</t>
  </si>
  <si>
    <t>Tomeš</t>
  </si>
  <si>
    <t>AC Lomnice</t>
  </si>
  <si>
    <t>Teplice nad Metují</t>
  </si>
  <si>
    <t>Vízek</t>
  </si>
  <si>
    <t>Jablonec nad Nisou</t>
  </si>
  <si>
    <t>Kovárna Jičín</t>
  </si>
  <si>
    <t>Vlach</t>
  </si>
  <si>
    <t>Fikar</t>
  </si>
  <si>
    <t>Navrátil</t>
  </si>
  <si>
    <t>Batalion, Jičín</t>
  </si>
  <si>
    <t>Fiala</t>
  </si>
  <si>
    <t>Podhorní Újezd</t>
  </si>
  <si>
    <t>Kupr</t>
  </si>
  <si>
    <t>Kubíček</t>
  </si>
  <si>
    <t xml:space="preserve">Kužel </t>
  </si>
  <si>
    <t>Klein</t>
  </si>
  <si>
    <t>Per</t>
  </si>
  <si>
    <t>Kolář</t>
  </si>
  <si>
    <t>Polák</t>
  </si>
  <si>
    <t>Mazáček</t>
  </si>
  <si>
    <t>LKP</t>
  </si>
  <si>
    <t>Hloušek</t>
  </si>
  <si>
    <t>Klinger</t>
  </si>
  <si>
    <t>Vojta</t>
  </si>
  <si>
    <t>Bílek</t>
  </si>
  <si>
    <t>Strejček</t>
  </si>
  <si>
    <t>SVC</t>
  </si>
  <si>
    <t>Šmejc</t>
  </si>
  <si>
    <t>Fídler</t>
  </si>
  <si>
    <t>Nordic team</t>
  </si>
  <si>
    <t>Nohýnek</t>
  </si>
  <si>
    <t>Jelínek</t>
  </si>
  <si>
    <t>Srnec</t>
  </si>
  <si>
    <t>Kartouzy</t>
  </si>
  <si>
    <t>Dlabola</t>
  </si>
  <si>
    <t>AJTA KRAJTA</t>
  </si>
  <si>
    <t>Huml</t>
  </si>
  <si>
    <t>Sedličky</t>
  </si>
  <si>
    <t>Sucharda</t>
  </si>
  <si>
    <t>Neyrinck</t>
  </si>
  <si>
    <t>Noel</t>
  </si>
  <si>
    <t>Peroutka</t>
  </si>
  <si>
    <t>Jandura</t>
  </si>
  <si>
    <t>Sudek</t>
  </si>
  <si>
    <t>Radla</t>
  </si>
  <si>
    <t>Lomnice nad Popelkou</t>
  </si>
  <si>
    <t>FIT CLUB Jičín</t>
  </si>
  <si>
    <t>Janata</t>
  </si>
  <si>
    <t>Milan</t>
  </si>
  <si>
    <t>Tesař</t>
  </si>
  <si>
    <t>Cyrany</t>
  </si>
  <si>
    <t>Honzák</t>
  </si>
  <si>
    <t>Gabriel</t>
  </si>
  <si>
    <t>Rapid Mlázovice</t>
  </si>
  <si>
    <t>Franc</t>
  </si>
  <si>
    <t>Slavík</t>
  </si>
  <si>
    <t>Pastyřík</t>
  </si>
  <si>
    <t>Semily</t>
  </si>
  <si>
    <t>muži 60 let a starší (od 1954)</t>
  </si>
  <si>
    <t>BONBON Praha</t>
  </si>
  <si>
    <t>S.K. Strančice</t>
  </si>
  <si>
    <t>Drozen</t>
  </si>
  <si>
    <t>Miloslav</t>
  </si>
  <si>
    <t>Vodvárko</t>
  </si>
  <si>
    <t>Trejbal</t>
  </si>
  <si>
    <t>SKP Mladá Boleslav</t>
  </si>
  <si>
    <t>Oldřich</t>
  </si>
  <si>
    <t>Hák</t>
  </si>
  <si>
    <t>Studenec</t>
  </si>
  <si>
    <t xml:space="preserve">Radoň </t>
  </si>
  <si>
    <t>Poděbrady</t>
  </si>
  <si>
    <t>Groh</t>
  </si>
  <si>
    <t>Stanislav</t>
  </si>
  <si>
    <t>Držka</t>
  </si>
  <si>
    <t>KCP Vratislavice</t>
  </si>
  <si>
    <t>Jakubec</t>
  </si>
  <si>
    <t>Jindřich</t>
  </si>
  <si>
    <t>Špulák</t>
  </si>
  <si>
    <t>Vladislav</t>
  </si>
  <si>
    <t>Kohout</t>
  </si>
  <si>
    <t>Mach</t>
  </si>
  <si>
    <t>Vokáč</t>
  </si>
  <si>
    <t>Čadil</t>
  </si>
  <si>
    <t>OOB FS Praha</t>
  </si>
  <si>
    <t>Mikule</t>
  </si>
  <si>
    <t>Kosáček</t>
  </si>
  <si>
    <t>KHS Jilemnice</t>
  </si>
  <si>
    <t>Bien</t>
  </si>
  <si>
    <t>Velké Hamry</t>
  </si>
  <si>
    <t>Belej</t>
  </si>
  <si>
    <t>Pardubice</t>
  </si>
  <si>
    <t>Snížek</t>
  </si>
  <si>
    <t>Pšenička</t>
  </si>
  <si>
    <t>Lidický</t>
  </si>
  <si>
    <t>HBC Jičín</t>
  </si>
  <si>
    <t>Javůrek</t>
  </si>
  <si>
    <t>Honc</t>
  </si>
  <si>
    <t>Sokol Pražský</t>
  </si>
  <si>
    <t>Boček</t>
  </si>
  <si>
    <t xml:space="preserve">Kuča </t>
  </si>
  <si>
    <t>Viktor</t>
  </si>
  <si>
    <t>ženy do 44 let (1970 - 1996)</t>
  </si>
  <si>
    <t>Khýrová</t>
  </si>
  <si>
    <t>Dvůr Králové n. L.</t>
  </si>
  <si>
    <t>Jampílková</t>
  </si>
  <si>
    <t>Zřejmě slušnej oddíl</t>
  </si>
  <si>
    <t>Horáčková</t>
  </si>
  <si>
    <t>Orel Studenec</t>
  </si>
  <si>
    <t>Vejvodová</t>
  </si>
  <si>
    <t>Iva</t>
  </si>
  <si>
    <t>Kupková</t>
  </si>
  <si>
    <t>Krabcová</t>
  </si>
  <si>
    <t>Ivana</t>
  </si>
  <si>
    <t>Šťastná</t>
  </si>
  <si>
    <t>Dostálová</t>
  </si>
  <si>
    <t>Černošice</t>
  </si>
  <si>
    <t>Hanzlová</t>
  </si>
  <si>
    <t>Radka</t>
  </si>
  <si>
    <t>Auersvaldová</t>
  </si>
  <si>
    <t>Čáslav</t>
  </si>
  <si>
    <t>Kochová</t>
  </si>
  <si>
    <t>Krausová</t>
  </si>
  <si>
    <t>Kuntová</t>
  </si>
  <si>
    <t>Vendula</t>
  </si>
  <si>
    <t>Kárníková</t>
  </si>
  <si>
    <t>Katka</t>
  </si>
  <si>
    <t>Ticháčková</t>
  </si>
  <si>
    <t>Madla</t>
  </si>
  <si>
    <t>Skrbková</t>
  </si>
  <si>
    <t>Hlaváčková</t>
  </si>
  <si>
    <t>Opluštilová</t>
  </si>
  <si>
    <t>Dagmar</t>
  </si>
  <si>
    <t>Dušková</t>
  </si>
  <si>
    <t>Tržilová</t>
  </si>
  <si>
    <t>Maratonstav Úpice</t>
  </si>
  <si>
    <t xml:space="preserve">Černá </t>
  </si>
  <si>
    <t>ženy 45 let a starší (od 1969)</t>
  </si>
  <si>
    <t>Dana</t>
  </si>
  <si>
    <t>Kučová</t>
  </si>
  <si>
    <t>Daria</t>
  </si>
  <si>
    <t>Zalabová</t>
  </si>
  <si>
    <t>Celková účast 69 lidí (68 v cíli) a 2 psi (1 včetně žabího doplňku) je rekordní v historii Žabího běhu.</t>
  </si>
  <si>
    <t>20 lidských účastníků absolvovalo běh s žabím doplňkem a dotyční za to byli oceněni.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</si>
</sst>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right"/>
    </xf>
    <xf numFmtId="49" fontId="0" fillId="35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46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 horizontal="center"/>
    </xf>
    <xf numFmtId="20" fontId="0" fillId="36" borderId="10" xfId="0" applyNumberForma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0" fontId="5" fillId="36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2" fillId="0" borderId="0" xfId="36" applyAlignment="1">
      <alignment/>
    </xf>
    <xf numFmtId="0" fontId="5" fillId="33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8" fillId="0" borderId="0" xfId="0" applyFont="1" applyBorder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0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pcr.cz/" TargetMode="External" /><Relationship Id="rId2" Type="http://schemas.openxmlformats.org/officeDocument/2006/relationships/hyperlink" Target="http://www.mpcr.cz/bej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115" zoomScaleNormal="115" zoomScalePageLayoutView="0" workbookViewId="0" topLeftCell="A1">
      <selection activeCell="H79" sqref="H79"/>
    </sheetView>
  </sheetViews>
  <sheetFormatPr defaultColWidth="9.140625" defaultRowHeight="12.75"/>
  <cols>
    <col min="2" max="2" width="11.57421875" style="0" customWidth="1"/>
    <col min="5" max="5" width="23.7109375" style="0" customWidth="1"/>
    <col min="7" max="7" width="10.00390625" style="0" customWidth="1"/>
  </cols>
  <sheetData>
    <row r="1" spans="1:9" ht="20.25">
      <c r="A1" s="1" t="s">
        <v>299</v>
      </c>
      <c r="B1" s="2"/>
      <c r="C1" s="2"/>
      <c r="D1" s="3"/>
      <c r="E1" s="4"/>
      <c r="F1" s="5"/>
      <c r="G1" s="4"/>
      <c r="H1" s="6"/>
      <c r="I1" s="6"/>
    </row>
    <row r="2" spans="1:9" ht="18">
      <c r="A2" s="40" t="s">
        <v>279</v>
      </c>
      <c r="B2" s="7"/>
      <c r="C2" s="7"/>
      <c r="D2" s="8"/>
      <c r="E2" s="9"/>
      <c r="F2" s="10"/>
      <c r="G2" s="9"/>
      <c r="H2" s="11"/>
      <c r="I2" s="11"/>
    </row>
    <row r="3" spans="1:9" ht="12.75">
      <c r="A3" s="12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12" t="s">
        <v>8</v>
      </c>
    </row>
    <row r="4" spans="1:9" ht="12.75">
      <c r="A4" s="17" t="s">
        <v>9</v>
      </c>
      <c r="B4" s="52" t="s">
        <v>65</v>
      </c>
      <c r="C4" s="52" t="s">
        <v>66</v>
      </c>
      <c r="D4" s="19">
        <v>1974</v>
      </c>
      <c r="E4" s="18" t="s">
        <v>67</v>
      </c>
      <c r="F4" s="19">
        <v>31</v>
      </c>
      <c r="G4" s="20" t="s">
        <v>68</v>
      </c>
      <c r="H4" s="20" t="s">
        <v>69</v>
      </c>
      <c r="I4" s="21">
        <v>0.009027777777777779</v>
      </c>
    </row>
    <row r="5" spans="1:9" ht="12.75">
      <c r="A5" s="17" t="s">
        <v>12</v>
      </c>
      <c r="B5" s="52" t="s">
        <v>70</v>
      </c>
      <c r="C5" s="52" t="s">
        <v>35</v>
      </c>
      <c r="D5" s="23">
        <v>1959</v>
      </c>
      <c r="E5" s="22" t="s">
        <v>71</v>
      </c>
      <c r="F5" s="23">
        <v>17</v>
      </c>
      <c r="G5" s="24" t="s">
        <v>72</v>
      </c>
      <c r="H5" s="24" t="s">
        <v>73</v>
      </c>
      <c r="I5" s="21">
        <v>0.011805555555555555</v>
      </c>
    </row>
    <row r="6" spans="1:9" ht="12.75">
      <c r="A6" s="17" t="s">
        <v>14</v>
      </c>
      <c r="B6" s="52" t="s">
        <v>74</v>
      </c>
      <c r="C6" s="52" t="s">
        <v>57</v>
      </c>
      <c r="D6" s="19">
        <v>1977</v>
      </c>
      <c r="E6" s="18" t="s">
        <v>264</v>
      </c>
      <c r="F6" s="19">
        <v>78</v>
      </c>
      <c r="G6" s="20" t="s">
        <v>75</v>
      </c>
      <c r="H6" s="20" t="s">
        <v>76</v>
      </c>
      <c r="I6" s="21">
        <v>0.017361111111111112</v>
      </c>
    </row>
    <row r="7" spans="1:9" ht="12.75">
      <c r="A7" s="17" t="s">
        <v>17</v>
      </c>
      <c r="B7" s="52" t="s">
        <v>77</v>
      </c>
      <c r="C7" s="52" t="s">
        <v>42</v>
      </c>
      <c r="D7" s="23">
        <v>1953</v>
      </c>
      <c r="E7" s="22" t="s">
        <v>78</v>
      </c>
      <c r="F7" s="23">
        <v>7</v>
      </c>
      <c r="G7" s="24" t="s">
        <v>79</v>
      </c>
      <c r="H7" s="24" t="s">
        <v>80</v>
      </c>
      <c r="I7" s="21">
        <v>0.018055555555555557</v>
      </c>
    </row>
    <row r="8" spans="1:9" ht="12.75">
      <c r="A8" s="17" t="s">
        <v>19</v>
      </c>
      <c r="B8" s="52" t="s">
        <v>81</v>
      </c>
      <c r="C8" s="52" t="s">
        <v>82</v>
      </c>
      <c r="D8" s="19">
        <v>1977</v>
      </c>
      <c r="E8" s="18" t="s">
        <v>264</v>
      </c>
      <c r="F8" s="19">
        <v>79</v>
      </c>
      <c r="G8" s="20" t="s">
        <v>68</v>
      </c>
      <c r="H8" s="20" t="s">
        <v>83</v>
      </c>
      <c r="I8" s="21">
        <v>0.035416666666666666</v>
      </c>
    </row>
    <row r="9" spans="1:9" ht="12.75">
      <c r="A9" s="17" t="s">
        <v>20</v>
      </c>
      <c r="B9" s="52" t="s">
        <v>15</v>
      </c>
      <c r="C9" s="52" t="s">
        <v>16</v>
      </c>
      <c r="D9" s="23">
        <v>1952</v>
      </c>
      <c r="E9" s="18" t="s">
        <v>288</v>
      </c>
      <c r="F9" s="23">
        <v>12</v>
      </c>
      <c r="G9" s="20" t="s">
        <v>84</v>
      </c>
      <c r="H9" s="20" t="s">
        <v>85</v>
      </c>
      <c r="I9" s="21">
        <v>0.049305555555555554</v>
      </c>
    </row>
    <row r="10" spans="1:9" ht="12.75">
      <c r="A10" s="17" t="s">
        <v>21</v>
      </c>
      <c r="B10" s="52" t="s">
        <v>86</v>
      </c>
      <c r="C10" s="52" t="s">
        <v>87</v>
      </c>
      <c r="D10" s="19">
        <v>1936</v>
      </c>
      <c r="E10" s="18" t="s">
        <v>88</v>
      </c>
      <c r="F10" s="19">
        <v>65</v>
      </c>
      <c r="G10" s="20" t="s">
        <v>89</v>
      </c>
      <c r="H10" s="20" t="s">
        <v>90</v>
      </c>
      <c r="I10" s="21">
        <v>0.06597222222222222</v>
      </c>
    </row>
    <row r="11" spans="1:9" ht="12.75">
      <c r="A11" s="17" t="s">
        <v>270</v>
      </c>
      <c r="B11" s="52" t="s">
        <v>91</v>
      </c>
      <c r="C11" s="52" t="s">
        <v>87</v>
      </c>
      <c r="D11" s="19">
        <v>1985</v>
      </c>
      <c r="E11" s="18" t="s">
        <v>92</v>
      </c>
      <c r="F11" s="19">
        <v>88</v>
      </c>
      <c r="G11" s="20" t="s">
        <v>93</v>
      </c>
      <c r="H11" s="20" t="s">
        <v>94</v>
      </c>
      <c r="I11" s="21">
        <v>0.09375</v>
      </c>
    </row>
    <row r="12" spans="1:9" ht="12.75">
      <c r="A12" s="17" t="s">
        <v>270</v>
      </c>
      <c r="B12" s="52" t="s">
        <v>50</v>
      </c>
      <c r="C12" s="52" t="s">
        <v>42</v>
      </c>
      <c r="D12" s="19">
        <v>1990</v>
      </c>
      <c r="E12" s="18" t="s">
        <v>18</v>
      </c>
      <c r="F12" s="19">
        <v>89</v>
      </c>
      <c r="G12" s="20" t="s">
        <v>95</v>
      </c>
      <c r="H12" s="20" t="s">
        <v>96</v>
      </c>
      <c r="I12" s="21">
        <v>0.09375</v>
      </c>
    </row>
    <row r="13" spans="1:9" ht="12.75">
      <c r="A13" s="17" t="s">
        <v>26</v>
      </c>
      <c r="B13" s="52" t="s">
        <v>97</v>
      </c>
      <c r="C13" s="52" t="s">
        <v>13</v>
      </c>
      <c r="D13" s="19">
        <v>1969</v>
      </c>
      <c r="E13" s="18" t="s">
        <v>265</v>
      </c>
      <c r="F13" s="19">
        <v>14</v>
      </c>
      <c r="G13" s="20" t="s">
        <v>98</v>
      </c>
      <c r="H13" s="20" t="s">
        <v>99</v>
      </c>
      <c r="I13" s="21">
        <v>0.12847222222222224</v>
      </c>
    </row>
    <row r="14" spans="1:9" ht="12.75">
      <c r="A14" s="17" t="s">
        <v>100</v>
      </c>
      <c r="B14" s="52" t="s">
        <v>101</v>
      </c>
      <c r="C14" s="52" t="s">
        <v>55</v>
      </c>
      <c r="D14" s="19">
        <v>1978</v>
      </c>
      <c r="E14" s="18" t="s">
        <v>102</v>
      </c>
      <c r="F14" s="19">
        <v>67</v>
      </c>
      <c r="G14" s="20" t="s">
        <v>103</v>
      </c>
      <c r="H14" s="20" t="s">
        <v>104</v>
      </c>
      <c r="I14" s="21">
        <v>0.14722222222222223</v>
      </c>
    </row>
    <row r="15" spans="1:9" ht="12.75">
      <c r="A15" s="17" t="s">
        <v>105</v>
      </c>
      <c r="B15" s="52" t="s">
        <v>97</v>
      </c>
      <c r="C15" s="52" t="s">
        <v>13</v>
      </c>
      <c r="D15" s="19">
        <v>1992</v>
      </c>
      <c r="E15" s="18" t="s">
        <v>106</v>
      </c>
      <c r="F15" s="19">
        <v>15</v>
      </c>
      <c r="G15" s="20" t="s">
        <v>107</v>
      </c>
      <c r="H15" s="20" t="s">
        <v>108</v>
      </c>
      <c r="I15" s="21">
        <v>0.1638888888888889</v>
      </c>
    </row>
    <row r="16" spans="1:9" ht="12.75">
      <c r="A16" s="17" t="s">
        <v>28</v>
      </c>
      <c r="B16" s="52" t="s">
        <v>109</v>
      </c>
      <c r="C16" s="52" t="s">
        <v>27</v>
      </c>
      <c r="D16" s="19">
        <v>1959</v>
      </c>
      <c r="E16" s="18" t="s">
        <v>110</v>
      </c>
      <c r="F16" s="19">
        <v>90</v>
      </c>
      <c r="G16" s="20" t="s">
        <v>112</v>
      </c>
      <c r="H16" s="20" t="s">
        <v>111</v>
      </c>
      <c r="I16" s="21">
        <v>0.18680555555555556</v>
      </c>
    </row>
    <row r="17" spans="1:9" ht="12.75">
      <c r="A17" s="17" t="s">
        <v>269</v>
      </c>
      <c r="B17" s="52" t="s">
        <v>118</v>
      </c>
      <c r="C17" s="52" t="s">
        <v>117</v>
      </c>
      <c r="D17" s="19">
        <v>1954</v>
      </c>
      <c r="E17" s="18" t="s">
        <v>119</v>
      </c>
      <c r="F17" s="19">
        <v>18</v>
      </c>
      <c r="G17" s="20" t="s">
        <v>120</v>
      </c>
      <c r="H17" s="20" t="s">
        <v>121</v>
      </c>
      <c r="I17" s="21">
        <v>0.19444444444444445</v>
      </c>
    </row>
    <row r="18" spans="1:9" ht="12.75">
      <c r="A18" s="17" t="s">
        <v>269</v>
      </c>
      <c r="B18" s="52" t="s">
        <v>113</v>
      </c>
      <c r="C18" s="52" t="s">
        <v>114</v>
      </c>
      <c r="D18" s="19">
        <v>1969</v>
      </c>
      <c r="E18" s="18" t="s">
        <v>266</v>
      </c>
      <c r="F18" s="19">
        <v>68</v>
      </c>
      <c r="G18" s="20" t="s">
        <v>115</v>
      </c>
      <c r="H18" s="20" t="s">
        <v>116</v>
      </c>
      <c r="I18" s="21">
        <v>0.19444444444444445</v>
      </c>
    </row>
    <row r="19" spans="1:9" ht="12.75">
      <c r="A19" s="17" t="s">
        <v>31</v>
      </c>
      <c r="B19" s="52" t="s">
        <v>122</v>
      </c>
      <c r="C19" s="52" t="s">
        <v>123</v>
      </c>
      <c r="D19" s="19">
        <v>1959</v>
      </c>
      <c r="E19" s="18" t="s">
        <v>288</v>
      </c>
      <c r="F19" s="19">
        <v>1</v>
      </c>
      <c r="G19" s="20" t="s">
        <v>124</v>
      </c>
      <c r="H19" s="20" t="s">
        <v>125</v>
      </c>
      <c r="I19" s="21">
        <v>0.21944444444444444</v>
      </c>
    </row>
    <row r="20" spans="1:9" ht="12.75">
      <c r="A20" s="17" t="s">
        <v>47</v>
      </c>
      <c r="B20" s="52" t="s">
        <v>126</v>
      </c>
      <c r="C20" s="52" t="s">
        <v>127</v>
      </c>
      <c r="D20" s="19">
        <v>1987</v>
      </c>
      <c r="E20" s="18" t="s">
        <v>267</v>
      </c>
      <c r="F20" s="19">
        <v>39</v>
      </c>
      <c r="G20" s="20" t="s">
        <v>128</v>
      </c>
      <c r="H20" s="20" t="s">
        <v>129</v>
      </c>
      <c r="I20" s="21">
        <v>0.22916666666666666</v>
      </c>
    </row>
    <row r="21" spans="1:9" ht="12.75">
      <c r="A21" s="17" t="s">
        <v>58</v>
      </c>
      <c r="B21" s="52" t="s">
        <v>130</v>
      </c>
      <c r="C21" s="52" t="s">
        <v>131</v>
      </c>
      <c r="D21" s="19">
        <v>1951</v>
      </c>
      <c r="E21" s="18" t="s">
        <v>289</v>
      </c>
      <c r="F21" s="19">
        <v>4</v>
      </c>
      <c r="G21" s="20" t="s">
        <v>132</v>
      </c>
      <c r="H21" s="20" t="s">
        <v>133</v>
      </c>
      <c r="I21" s="21">
        <v>0.23194444444444443</v>
      </c>
    </row>
    <row r="22" spans="1:9" ht="12.75">
      <c r="A22" s="17" t="s">
        <v>59</v>
      </c>
      <c r="B22" s="52" t="s">
        <v>134</v>
      </c>
      <c r="C22" s="52" t="s">
        <v>11</v>
      </c>
      <c r="D22" s="19">
        <v>1962</v>
      </c>
      <c r="E22" s="18" t="s">
        <v>135</v>
      </c>
      <c r="F22" s="19">
        <v>20</v>
      </c>
      <c r="G22" s="20" t="s">
        <v>136</v>
      </c>
      <c r="H22" s="20" t="s">
        <v>137</v>
      </c>
      <c r="I22" s="21">
        <v>0.26805555555555555</v>
      </c>
    </row>
    <row r="23" spans="1:9" ht="12.75">
      <c r="A23" s="17" t="s">
        <v>61</v>
      </c>
      <c r="B23" s="52" t="s">
        <v>138</v>
      </c>
      <c r="C23" s="52" t="s">
        <v>139</v>
      </c>
      <c r="D23" s="19">
        <v>1999</v>
      </c>
      <c r="E23" s="18" t="s">
        <v>140</v>
      </c>
      <c r="F23" s="19">
        <v>16</v>
      </c>
      <c r="G23" s="20" t="s">
        <v>141</v>
      </c>
      <c r="H23" s="20" t="s">
        <v>142</v>
      </c>
      <c r="I23" s="21">
        <v>0.31875000000000003</v>
      </c>
    </row>
    <row r="24" spans="1:9" ht="12.75">
      <c r="A24" s="17" t="s">
        <v>62</v>
      </c>
      <c r="B24" s="52" t="s">
        <v>48</v>
      </c>
      <c r="C24" s="52" t="s">
        <v>49</v>
      </c>
      <c r="D24" s="19">
        <v>1966</v>
      </c>
      <c r="E24" s="18" t="s">
        <v>18</v>
      </c>
      <c r="F24" s="19">
        <v>87</v>
      </c>
      <c r="G24" s="20" t="s">
        <v>143</v>
      </c>
      <c r="H24" s="20" t="s">
        <v>144</v>
      </c>
      <c r="I24" s="21">
        <v>0.32430555555555557</v>
      </c>
    </row>
    <row r="25" spans="1:9" ht="12.75">
      <c r="A25" s="17" t="s">
        <v>268</v>
      </c>
      <c r="B25" s="52" t="s">
        <v>138</v>
      </c>
      <c r="C25" s="52" t="s">
        <v>145</v>
      </c>
      <c r="D25" s="19">
        <v>1972</v>
      </c>
      <c r="E25" s="18" t="s">
        <v>140</v>
      </c>
      <c r="F25" s="19">
        <v>6</v>
      </c>
      <c r="G25" s="20" t="s">
        <v>141</v>
      </c>
      <c r="H25" s="20" t="s">
        <v>146</v>
      </c>
      <c r="I25" s="21">
        <v>0.3986111111111111</v>
      </c>
    </row>
    <row r="26" spans="1:9" ht="12.75">
      <c r="A26" s="17" t="s">
        <v>268</v>
      </c>
      <c r="B26" s="52" t="s">
        <v>147</v>
      </c>
      <c r="C26" s="52" t="s">
        <v>148</v>
      </c>
      <c r="D26" s="19">
        <v>1970</v>
      </c>
      <c r="E26" s="18" t="s">
        <v>140</v>
      </c>
      <c r="F26" s="19">
        <v>27</v>
      </c>
      <c r="G26" s="20" t="s">
        <v>141</v>
      </c>
      <c r="H26" s="20" t="s">
        <v>146</v>
      </c>
      <c r="I26" s="21">
        <v>0.3986111111111111</v>
      </c>
    </row>
    <row r="27" spans="1:9" ht="12.75">
      <c r="A27" s="17" t="s">
        <v>64</v>
      </c>
      <c r="B27" s="52" t="s">
        <v>149</v>
      </c>
      <c r="C27" s="52" t="s">
        <v>13</v>
      </c>
      <c r="D27" s="19">
        <v>1955</v>
      </c>
      <c r="E27" s="18" t="s">
        <v>288</v>
      </c>
      <c r="F27" s="19">
        <v>5</v>
      </c>
      <c r="G27" s="20" t="s">
        <v>150</v>
      </c>
      <c r="H27" s="20" t="s">
        <v>151</v>
      </c>
      <c r="I27" s="21">
        <v>0.42569444444444443</v>
      </c>
    </row>
    <row r="28" spans="1:9" ht="12.75">
      <c r="A28" s="17" t="s">
        <v>152</v>
      </c>
      <c r="B28" s="52" t="s">
        <v>153</v>
      </c>
      <c r="C28" s="52" t="s">
        <v>154</v>
      </c>
      <c r="D28" s="19">
        <v>1993</v>
      </c>
      <c r="E28" s="18" t="s">
        <v>271</v>
      </c>
      <c r="F28" s="19">
        <v>46</v>
      </c>
      <c r="G28" s="20" t="s">
        <v>79</v>
      </c>
      <c r="H28" s="20" t="s">
        <v>155</v>
      </c>
      <c r="I28" s="21">
        <v>0.5027777777777778</v>
      </c>
    </row>
    <row r="29" spans="1:9" ht="12.75">
      <c r="A29" s="17" t="s">
        <v>274</v>
      </c>
      <c r="B29" s="52" t="s">
        <v>157</v>
      </c>
      <c r="C29" s="52" t="s">
        <v>16</v>
      </c>
      <c r="D29" s="19">
        <v>1972</v>
      </c>
      <c r="E29" s="18" t="s">
        <v>273</v>
      </c>
      <c r="F29" s="19">
        <v>10</v>
      </c>
      <c r="G29" s="20" t="s">
        <v>158</v>
      </c>
      <c r="H29" s="20" t="s">
        <v>159</v>
      </c>
      <c r="I29" s="21">
        <v>0.5152777777777778</v>
      </c>
    </row>
    <row r="30" spans="1:9" ht="12.75">
      <c r="A30" s="17" t="s">
        <v>274</v>
      </c>
      <c r="B30" s="52" t="s">
        <v>161</v>
      </c>
      <c r="C30" s="52" t="s">
        <v>162</v>
      </c>
      <c r="D30" s="19">
        <v>1977</v>
      </c>
      <c r="E30" s="18" t="s">
        <v>275</v>
      </c>
      <c r="F30" s="19">
        <v>11</v>
      </c>
      <c r="G30" s="20" t="s">
        <v>158</v>
      </c>
      <c r="H30" s="20" t="s">
        <v>159</v>
      </c>
      <c r="I30" s="21">
        <v>0.5152777777777778</v>
      </c>
    </row>
    <row r="31" spans="1:9" ht="12.75">
      <c r="A31" s="17" t="s">
        <v>163</v>
      </c>
      <c r="B31" s="52" t="s">
        <v>164</v>
      </c>
      <c r="C31" s="52" t="s">
        <v>52</v>
      </c>
      <c r="D31" s="19">
        <v>1994</v>
      </c>
      <c r="E31" s="18" t="s">
        <v>276</v>
      </c>
      <c r="F31" s="19">
        <v>52</v>
      </c>
      <c r="G31" s="20" t="s">
        <v>165</v>
      </c>
      <c r="H31" s="20" t="s">
        <v>166</v>
      </c>
      <c r="I31" s="21">
        <v>0.6659722222222222</v>
      </c>
    </row>
    <row r="32" spans="1:9" ht="12.75">
      <c r="A32" s="17" t="s">
        <v>167</v>
      </c>
      <c r="B32" s="52" t="s">
        <v>168</v>
      </c>
      <c r="C32" s="52" t="s">
        <v>169</v>
      </c>
      <c r="D32" s="19">
        <v>1978</v>
      </c>
      <c r="E32" s="18" t="s">
        <v>277</v>
      </c>
      <c r="F32" s="19">
        <v>19</v>
      </c>
      <c r="G32" s="20" t="s">
        <v>79</v>
      </c>
      <c r="H32" s="20" t="s">
        <v>170</v>
      </c>
      <c r="I32" s="29" t="s">
        <v>175</v>
      </c>
    </row>
    <row r="33" spans="1:9" ht="12.75">
      <c r="A33" s="17" t="s">
        <v>171</v>
      </c>
      <c r="B33" s="52" t="s">
        <v>278</v>
      </c>
      <c r="C33" s="52" t="s">
        <v>13</v>
      </c>
      <c r="D33" s="19">
        <v>1974</v>
      </c>
      <c r="E33" s="18" t="s">
        <v>172</v>
      </c>
      <c r="F33" s="19">
        <v>63</v>
      </c>
      <c r="G33" s="20" t="s">
        <v>173</v>
      </c>
      <c r="H33" s="20" t="s">
        <v>174</v>
      </c>
      <c r="I33" s="29" t="s">
        <v>176</v>
      </c>
    </row>
    <row r="34" spans="1:9" ht="12.75">
      <c r="A34" s="17" t="s">
        <v>272</v>
      </c>
      <c r="B34" s="52" t="s">
        <v>177</v>
      </c>
      <c r="C34" s="52" t="s">
        <v>11</v>
      </c>
      <c r="D34" s="19">
        <v>1991</v>
      </c>
      <c r="E34" s="18" t="s">
        <v>178</v>
      </c>
      <c r="F34" s="19">
        <v>66</v>
      </c>
      <c r="G34" s="20" t="s">
        <v>141</v>
      </c>
      <c r="H34" s="20"/>
      <c r="I34" s="21"/>
    </row>
    <row r="35" spans="1:9" ht="18">
      <c r="A35" s="40" t="s">
        <v>179</v>
      </c>
      <c r="B35" s="25"/>
      <c r="C35" s="26"/>
      <c r="D35" s="27"/>
      <c r="E35" s="25"/>
      <c r="F35" s="27"/>
      <c r="G35" s="27"/>
      <c r="H35" s="28"/>
      <c r="I35" s="28"/>
    </row>
    <row r="36" spans="1:9" ht="12.75">
      <c r="A36" s="12" t="s">
        <v>0</v>
      </c>
      <c r="B36" s="33" t="s">
        <v>1</v>
      </c>
      <c r="C36" s="33" t="s">
        <v>2</v>
      </c>
      <c r="D36" s="34" t="s">
        <v>3</v>
      </c>
      <c r="E36" s="33" t="s">
        <v>4</v>
      </c>
      <c r="F36" s="34" t="s">
        <v>5</v>
      </c>
      <c r="G36" s="35" t="s">
        <v>6</v>
      </c>
      <c r="H36" s="36" t="s">
        <v>7</v>
      </c>
      <c r="I36" s="12" t="s">
        <v>8</v>
      </c>
    </row>
    <row r="37" spans="1:10" ht="12.75">
      <c r="A37" s="17" t="s">
        <v>9</v>
      </c>
      <c r="B37" s="52" t="s">
        <v>32</v>
      </c>
      <c r="C37" s="52" t="s">
        <v>38</v>
      </c>
      <c r="D37" s="19">
        <v>2008</v>
      </c>
      <c r="E37" s="18" t="s">
        <v>34</v>
      </c>
      <c r="F37" s="19">
        <v>22</v>
      </c>
      <c r="G37" s="20" t="s">
        <v>180</v>
      </c>
      <c r="H37" s="20" t="s">
        <v>181</v>
      </c>
      <c r="I37" s="29" t="s">
        <v>182</v>
      </c>
      <c r="J37" s="41" t="s">
        <v>187</v>
      </c>
    </row>
    <row r="38" spans="1:10" ht="12.75">
      <c r="A38" s="17" t="s">
        <v>12</v>
      </c>
      <c r="B38" s="52" t="s">
        <v>37</v>
      </c>
      <c r="C38" s="52" t="s">
        <v>169</v>
      </c>
      <c r="D38" s="42">
        <v>1976</v>
      </c>
      <c r="E38" s="18" t="s">
        <v>183</v>
      </c>
      <c r="F38" s="42">
        <v>64</v>
      </c>
      <c r="G38" s="43">
        <v>0.8895833333333334</v>
      </c>
      <c r="H38" s="44" t="s">
        <v>184</v>
      </c>
      <c r="I38" s="45" t="s">
        <v>185</v>
      </c>
      <c r="J38" t="s">
        <v>187</v>
      </c>
    </row>
    <row r="39" spans="1:10" ht="12.75">
      <c r="A39" s="17" t="s">
        <v>14</v>
      </c>
      <c r="B39" s="52" t="s">
        <v>37</v>
      </c>
      <c r="C39" s="52" t="s">
        <v>44</v>
      </c>
      <c r="D39" s="42">
        <v>2011</v>
      </c>
      <c r="E39" s="18" t="s">
        <v>34</v>
      </c>
      <c r="F39" s="42">
        <v>99</v>
      </c>
      <c r="G39" s="43">
        <v>0.8888888888888888</v>
      </c>
      <c r="H39" s="44" t="s">
        <v>184</v>
      </c>
      <c r="I39" s="45" t="s">
        <v>186</v>
      </c>
      <c r="J39" t="s">
        <v>187</v>
      </c>
    </row>
    <row r="40" spans="1:10" ht="12.75">
      <c r="A40" s="17" t="s">
        <v>17</v>
      </c>
      <c r="B40" s="52" t="s">
        <v>32</v>
      </c>
      <c r="C40" s="52" t="s">
        <v>33</v>
      </c>
      <c r="D40" s="42">
        <v>1976</v>
      </c>
      <c r="E40" s="18" t="s">
        <v>34</v>
      </c>
      <c r="F40" s="42">
        <v>8</v>
      </c>
      <c r="G40" s="44" t="s">
        <v>132</v>
      </c>
      <c r="H40" s="44" t="s">
        <v>188</v>
      </c>
      <c r="I40" s="45" t="s">
        <v>189</v>
      </c>
      <c r="J40" s="41" t="s">
        <v>190</v>
      </c>
    </row>
    <row r="41" spans="1:9" ht="18">
      <c r="A41" s="40" t="s">
        <v>280</v>
      </c>
      <c r="B41" s="31"/>
      <c r="C41" s="7"/>
      <c r="D41" s="32"/>
      <c r="E41" s="7"/>
      <c r="F41" s="8"/>
      <c r="G41" s="8"/>
      <c r="H41" s="11"/>
      <c r="I41" s="11"/>
    </row>
    <row r="42" spans="1:9" ht="12.75">
      <c r="A42" s="12" t="s">
        <v>0</v>
      </c>
      <c r="B42" s="33" t="s">
        <v>1</v>
      </c>
      <c r="C42" s="33" t="s">
        <v>2</v>
      </c>
      <c r="D42" s="34" t="s">
        <v>3</v>
      </c>
      <c r="E42" s="33" t="s">
        <v>4</v>
      </c>
      <c r="F42" s="34" t="s">
        <v>5</v>
      </c>
      <c r="G42" s="35" t="s">
        <v>6</v>
      </c>
      <c r="H42" s="36" t="s">
        <v>7</v>
      </c>
      <c r="I42" s="12" t="s">
        <v>8</v>
      </c>
    </row>
    <row r="43" spans="1:9" ht="12.75">
      <c r="A43" s="17" t="s">
        <v>9</v>
      </c>
      <c r="B43" s="52" t="s">
        <v>191</v>
      </c>
      <c r="C43" s="52" t="s">
        <v>23</v>
      </c>
      <c r="D43" s="23">
        <v>1981</v>
      </c>
      <c r="E43" s="18" t="s">
        <v>192</v>
      </c>
      <c r="F43" s="23">
        <v>86</v>
      </c>
      <c r="G43" s="20" t="s">
        <v>193</v>
      </c>
      <c r="H43" s="20" t="s">
        <v>194</v>
      </c>
      <c r="I43" s="21">
        <v>0.0020833333333333333</v>
      </c>
    </row>
    <row r="44" spans="1:9" ht="12.75">
      <c r="A44" s="17" t="s">
        <v>12</v>
      </c>
      <c r="B44" s="52" t="s">
        <v>45</v>
      </c>
      <c r="C44" s="52" t="s">
        <v>53</v>
      </c>
      <c r="D44" s="23">
        <v>2011</v>
      </c>
      <c r="E44" s="18" t="s">
        <v>18</v>
      </c>
      <c r="F44" s="23">
        <v>70</v>
      </c>
      <c r="G44" s="20" t="s">
        <v>284</v>
      </c>
      <c r="H44" s="20" t="s">
        <v>195</v>
      </c>
      <c r="I44" s="21">
        <v>0.019444444444444445</v>
      </c>
    </row>
    <row r="45" spans="1:9" ht="12.75">
      <c r="A45" s="17" t="s">
        <v>14</v>
      </c>
      <c r="B45" s="52" t="s">
        <v>40</v>
      </c>
      <c r="C45" s="52" t="s">
        <v>39</v>
      </c>
      <c r="D45" s="23">
        <v>2010</v>
      </c>
      <c r="E45" s="18" t="s">
        <v>266</v>
      </c>
      <c r="F45" s="23">
        <v>100</v>
      </c>
      <c r="G45" s="20" t="s">
        <v>196</v>
      </c>
      <c r="H45" s="20" t="s">
        <v>197</v>
      </c>
      <c r="I45" s="21">
        <v>0.03263888888888889</v>
      </c>
    </row>
    <row r="46" spans="1:9" ht="12.75">
      <c r="A46" s="17" t="s">
        <v>17</v>
      </c>
      <c r="B46" s="52" t="s">
        <v>51</v>
      </c>
      <c r="C46" s="52" t="s">
        <v>52</v>
      </c>
      <c r="D46" s="23">
        <v>2009</v>
      </c>
      <c r="E46" s="18" t="s">
        <v>285</v>
      </c>
      <c r="F46" s="23">
        <v>61</v>
      </c>
      <c r="G46" s="20" t="s">
        <v>198</v>
      </c>
      <c r="H46" s="20" t="s">
        <v>199</v>
      </c>
      <c r="I46" s="21">
        <v>0.04583333333333334</v>
      </c>
    </row>
    <row r="47" spans="1:9" ht="12.75">
      <c r="A47" s="17" t="s">
        <v>19</v>
      </c>
      <c r="B47" s="52" t="s">
        <v>45</v>
      </c>
      <c r="C47" s="52" t="s">
        <v>13</v>
      </c>
      <c r="D47" s="23">
        <v>1982</v>
      </c>
      <c r="E47" s="18" t="s">
        <v>18</v>
      </c>
      <c r="F47" s="37">
        <v>69</v>
      </c>
      <c r="G47" s="20" t="s">
        <v>56</v>
      </c>
      <c r="H47" s="20" t="s">
        <v>195</v>
      </c>
      <c r="I47" s="21">
        <v>0.061111111111111116</v>
      </c>
    </row>
    <row r="48" spans="1:9" ht="12.75">
      <c r="A48" s="17" t="s">
        <v>20</v>
      </c>
      <c r="B48" s="52" t="s">
        <v>201</v>
      </c>
      <c r="C48" s="52" t="s">
        <v>200</v>
      </c>
      <c r="D48" s="23">
        <v>2001</v>
      </c>
      <c r="E48" s="18" t="s">
        <v>286</v>
      </c>
      <c r="F48" s="23">
        <v>21</v>
      </c>
      <c r="G48" s="20" t="s">
        <v>202</v>
      </c>
      <c r="H48" s="20" t="s">
        <v>203</v>
      </c>
      <c r="I48" s="21">
        <v>0.07013888888888889</v>
      </c>
    </row>
    <row r="49" spans="1:9" ht="12.75">
      <c r="A49" s="17" t="s">
        <v>21</v>
      </c>
      <c r="B49" s="52" t="s">
        <v>204</v>
      </c>
      <c r="C49" s="52" t="s">
        <v>205</v>
      </c>
      <c r="D49" s="23">
        <v>1978</v>
      </c>
      <c r="E49" s="18" t="s">
        <v>192</v>
      </c>
      <c r="F49" s="23">
        <v>85</v>
      </c>
      <c r="G49" s="20" t="s">
        <v>206</v>
      </c>
      <c r="H49" s="20" t="s">
        <v>207</v>
      </c>
      <c r="I49" s="21">
        <v>0.06458333333333334</v>
      </c>
    </row>
    <row r="50" spans="1:9" ht="12.75">
      <c r="A50" s="17" t="s">
        <v>22</v>
      </c>
      <c r="B50" s="52" t="s">
        <v>204</v>
      </c>
      <c r="C50" s="52" t="s">
        <v>208</v>
      </c>
      <c r="D50" s="23">
        <v>2005</v>
      </c>
      <c r="E50" s="18" t="s">
        <v>192</v>
      </c>
      <c r="F50" s="23">
        <v>83</v>
      </c>
      <c r="G50" s="20" t="s">
        <v>206</v>
      </c>
      <c r="H50" s="20" t="s">
        <v>209</v>
      </c>
      <c r="I50" s="21">
        <v>0.07013888888888889</v>
      </c>
    </row>
    <row r="51" spans="1:9" ht="12.75">
      <c r="A51" s="17" t="s">
        <v>24</v>
      </c>
      <c r="B51" s="52" t="s">
        <v>191</v>
      </c>
      <c r="C51" s="52" t="s">
        <v>39</v>
      </c>
      <c r="D51" s="23">
        <v>2010</v>
      </c>
      <c r="E51" s="18" t="s">
        <v>192</v>
      </c>
      <c r="F51" s="23">
        <v>84</v>
      </c>
      <c r="G51" s="20" t="s">
        <v>206</v>
      </c>
      <c r="H51" s="20" t="s">
        <v>210</v>
      </c>
      <c r="I51" s="21">
        <v>0.07083333333333333</v>
      </c>
    </row>
    <row r="52" spans="1:9" ht="12.75">
      <c r="A52" s="17" t="s">
        <v>26</v>
      </c>
      <c r="B52" s="52" t="s">
        <v>211</v>
      </c>
      <c r="C52" s="52" t="s">
        <v>212</v>
      </c>
      <c r="D52" s="23">
        <v>1980</v>
      </c>
      <c r="E52" s="18" t="s">
        <v>220</v>
      </c>
      <c r="F52" s="24">
        <v>9</v>
      </c>
      <c r="G52" s="20" t="s">
        <v>213</v>
      </c>
      <c r="H52" s="20" t="s">
        <v>214</v>
      </c>
      <c r="I52" s="21">
        <v>0.07777777777777778</v>
      </c>
    </row>
    <row r="53" spans="1:9" ht="12.75">
      <c r="A53" s="17" t="s">
        <v>287</v>
      </c>
      <c r="B53" s="52" t="s">
        <v>215</v>
      </c>
      <c r="C53" s="52" t="s">
        <v>38</v>
      </c>
      <c r="D53" s="23">
        <v>1981</v>
      </c>
      <c r="E53" s="18" t="s">
        <v>18</v>
      </c>
      <c r="F53" s="23">
        <v>23</v>
      </c>
      <c r="G53" s="20" t="s">
        <v>216</v>
      </c>
      <c r="H53" s="20" t="s">
        <v>217</v>
      </c>
      <c r="I53" s="21">
        <v>0.09652777777777777</v>
      </c>
    </row>
    <row r="54" spans="1:9" ht="12.75">
      <c r="A54" s="17" t="s">
        <v>287</v>
      </c>
      <c r="B54" s="52" t="s">
        <v>218</v>
      </c>
      <c r="C54" s="52" t="s">
        <v>219</v>
      </c>
      <c r="D54" s="23">
        <v>1980</v>
      </c>
      <c r="E54" s="18" t="s">
        <v>18</v>
      </c>
      <c r="F54" s="23">
        <v>24</v>
      </c>
      <c r="G54" s="20" t="s">
        <v>216</v>
      </c>
      <c r="H54" s="20" t="s">
        <v>217</v>
      </c>
      <c r="I54" s="21">
        <v>0.09652777777777777</v>
      </c>
    </row>
    <row r="55" spans="1:12" ht="12.75">
      <c r="A55" s="17" t="s">
        <v>287</v>
      </c>
      <c r="B55" s="52" t="s">
        <v>221</v>
      </c>
      <c r="C55" s="52" t="s">
        <v>219</v>
      </c>
      <c r="D55" s="23">
        <v>2006</v>
      </c>
      <c r="E55" s="18" t="s">
        <v>18</v>
      </c>
      <c r="F55" s="23">
        <v>25</v>
      </c>
      <c r="G55" s="20" t="s">
        <v>216</v>
      </c>
      <c r="H55" s="20" t="s">
        <v>217</v>
      </c>
      <c r="I55" s="21">
        <v>0.09652777777777777</v>
      </c>
      <c r="L55" s="39"/>
    </row>
    <row r="56" spans="1:9" ht="12.75">
      <c r="A56" s="17" t="s">
        <v>29</v>
      </c>
      <c r="B56" s="52" t="s">
        <v>204</v>
      </c>
      <c r="C56" s="52" t="s">
        <v>222</v>
      </c>
      <c r="D56" s="23">
        <v>2008</v>
      </c>
      <c r="E56" s="18" t="s">
        <v>192</v>
      </c>
      <c r="F56" s="23">
        <v>81</v>
      </c>
      <c r="G56" s="20" t="s">
        <v>206</v>
      </c>
      <c r="H56" s="20" t="s">
        <v>224</v>
      </c>
      <c r="I56" s="21">
        <v>0.09722222222222222</v>
      </c>
    </row>
    <row r="57" spans="1:9" ht="12.75">
      <c r="A57" s="17" t="s">
        <v>30</v>
      </c>
      <c r="B57" s="52" t="s">
        <v>46</v>
      </c>
      <c r="C57" s="52" t="s">
        <v>27</v>
      </c>
      <c r="D57" s="23">
        <v>1977</v>
      </c>
      <c r="E57" s="18" t="s">
        <v>18</v>
      </c>
      <c r="F57" s="23">
        <v>71</v>
      </c>
      <c r="G57" s="20" t="s">
        <v>223</v>
      </c>
      <c r="H57" s="20" t="s">
        <v>195</v>
      </c>
      <c r="I57" s="29" t="s">
        <v>225</v>
      </c>
    </row>
    <row r="58" spans="1:12" ht="12.75">
      <c r="A58" s="17" t="s">
        <v>31</v>
      </c>
      <c r="B58" s="52" t="s">
        <v>48</v>
      </c>
      <c r="C58" s="52" t="s">
        <v>11</v>
      </c>
      <c r="D58" s="23">
        <v>1989</v>
      </c>
      <c r="E58" s="18" t="s">
        <v>18</v>
      </c>
      <c r="F58" s="23">
        <v>80</v>
      </c>
      <c r="G58" s="20" t="s">
        <v>63</v>
      </c>
      <c r="H58" s="20" t="s">
        <v>226</v>
      </c>
      <c r="I58" s="21">
        <v>0.11180555555555556</v>
      </c>
      <c r="L58" s="39"/>
    </row>
    <row r="59" spans="1:9" ht="12.75">
      <c r="A59" s="17" t="s">
        <v>47</v>
      </c>
      <c r="B59" s="52" t="s">
        <v>227</v>
      </c>
      <c r="C59" s="52" t="s">
        <v>228</v>
      </c>
      <c r="D59" s="23">
        <v>1964</v>
      </c>
      <c r="E59" s="18" t="s">
        <v>288</v>
      </c>
      <c r="F59" s="23">
        <v>2</v>
      </c>
      <c r="G59" s="20" t="s">
        <v>229</v>
      </c>
      <c r="H59" s="20" t="s">
        <v>184</v>
      </c>
      <c r="I59" s="21">
        <v>0.1277777777777778</v>
      </c>
    </row>
    <row r="60" spans="1:9" ht="12.75">
      <c r="A60" s="17" t="s">
        <v>58</v>
      </c>
      <c r="B60" s="52" t="s">
        <v>41</v>
      </c>
      <c r="C60" s="52" t="s">
        <v>25</v>
      </c>
      <c r="D60" s="23">
        <v>1982</v>
      </c>
      <c r="E60" s="18" t="s">
        <v>266</v>
      </c>
      <c r="F60" s="23">
        <v>82</v>
      </c>
      <c r="G60" s="20" t="s">
        <v>230</v>
      </c>
      <c r="H60" s="38">
        <v>0.5854166666666667</v>
      </c>
      <c r="I60" s="21">
        <v>0.13125</v>
      </c>
    </row>
    <row r="61" spans="1:9" ht="12.75">
      <c r="A61" s="17" t="s">
        <v>292</v>
      </c>
      <c r="B61" s="52" t="s">
        <v>290</v>
      </c>
      <c r="C61" s="52" t="s">
        <v>44</v>
      </c>
      <c r="D61" s="23">
        <v>2010</v>
      </c>
      <c r="E61" s="18" t="s">
        <v>291</v>
      </c>
      <c r="F61" s="48">
        <v>72</v>
      </c>
      <c r="G61" s="20" t="s">
        <v>43</v>
      </c>
      <c r="H61" s="20" t="s">
        <v>231</v>
      </c>
      <c r="I61" s="29" t="s">
        <v>60</v>
      </c>
    </row>
    <row r="62" spans="1:9" ht="12.75">
      <c r="A62" s="17" t="s">
        <v>292</v>
      </c>
      <c r="B62" s="52" t="s">
        <v>232</v>
      </c>
      <c r="C62" s="52" t="s">
        <v>44</v>
      </c>
      <c r="D62" s="23">
        <v>1977</v>
      </c>
      <c r="E62" s="18" t="s">
        <v>291</v>
      </c>
      <c r="F62" s="48">
        <v>73</v>
      </c>
      <c r="G62" s="20" t="s">
        <v>43</v>
      </c>
      <c r="H62" s="20" t="s">
        <v>231</v>
      </c>
      <c r="I62" s="29" t="s">
        <v>60</v>
      </c>
    </row>
    <row r="63" spans="1:9" ht="12.75">
      <c r="A63" s="17" t="s">
        <v>62</v>
      </c>
      <c r="B63" s="52" t="s">
        <v>233</v>
      </c>
      <c r="C63" s="52" t="s">
        <v>234</v>
      </c>
      <c r="D63" s="23">
        <v>2008</v>
      </c>
      <c r="E63" s="18" t="s">
        <v>295</v>
      </c>
      <c r="F63" s="48">
        <v>96</v>
      </c>
      <c r="G63" s="20" t="s">
        <v>54</v>
      </c>
      <c r="H63" s="20" t="s">
        <v>235</v>
      </c>
      <c r="I63" s="29" t="s">
        <v>236</v>
      </c>
    </row>
    <row r="64" spans="1:9" ht="12.75">
      <c r="A64" s="17" t="s">
        <v>268</v>
      </c>
      <c r="B64" s="52" t="s">
        <v>237</v>
      </c>
      <c r="C64" s="52" t="s">
        <v>36</v>
      </c>
      <c r="D64" s="23">
        <v>1976</v>
      </c>
      <c r="E64" s="18" t="s">
        <v>293</v>
      </c>
      <c r="F64" s="23">
        <v>92</v>
      </c>
      <c r="G64" s="38">
        <v>0.75</v>
      </c>
      <c r="H64" s="38">
        <v>0.5680555555555555</v>
      </c>
      <c r="I64" s="21">
        <v>0.18194444444444444</v>
      </c>
    </row>
    <row r="65" spans="1:9" ht="12.75">
      <c r="A65" s="17" t="s">
        <v>268</v>
      </c>
      <c r="B65" s="52" t="s">
        <v>237</v>
      </c>
      <c r="C65" s="52" t="s">
        <v>238</v>
      </c>
      <c r="D65" s="23">
        <v>2004</v>
      </c>
      <c r="E65" s="18" t="s">
        <v>293</v>
      </c>
      <c r="F65" s="48">
        <v>98</v>
      </c>
      <c r="G65" s="20" t="s">
        <v>54</v>
      </c>
      <c r="H65" s="20" t="s">
        <v>239</v>
      </c>
      <c r="I65" s="29" t="s">
        <v>240</v>
      </c>
    </row>
    <row r="66" spans="1:9" ht="12.75">
      <c r="A66" s="17" t="s">
        <v>64</v>
      </c>
      <c r="B66" s="52" t="s">
        <v>241</v>
      </c>
      <c r="C66" s="52" t="s">
        <v>242</v>
      </c>
      <c r="D66" s="23">
        <v>2005</v>
      </c>
      <c r="E66" s="18" t="s">
        <v>294</v>
      </c>
      <c r="F66" s="48">
        <v>93</v>
      </c>
      <c r="G66" s="20" t="s">
        <v>54</v>
      </c>
      <c r="H66" s="20" t="s">
        <v>243</v>
      </c>
      <c r="I66" s="29" t="s">
        <v>244</v>
      </c>
    </row>
    <row r="67" spans="1:10" ht="12.75">
      <c r="A67" s="17" t="s">
        <v>152</v>
      </c>
      <c r="B67" s="53" t="s">
        <v>245</v>
      </c>
      <c r="C67" s="53" t="s">
        <v>246</v>
      </c>
      <c r="D67" s="42">
        <v>2001</v>
      </c>
      <c r="E67" s="46" t="s">
        <v>296</v>
      </c>
      <c r="F67" s="42">
        <v>13</v>
      </c>
      <c r="G67" s="44" t="s">
        <v>247</v>
      </c>
      <c r="H67" s="44" t="s">
        <v>184</v>
      </c>
      <c r="I67" s="47">
        <v>0.24027777777777778</v>
      </c>
      <c r="J67" s="30"/>
    </row>
    <row r="68" spans="1:9" ht="12.75">
      <c r="A68" s="17" t="s">
        <v>156</v>
      </c>
      <c r="B68" s="53" t="s">
        <v>248</v>
      </c>
      <c r="C68" s="53" t="s">
        <v>249</v>
      </c>
      <c r="D68" s="42">
        <v>2009</v>
      </c>
      <c r="E68" s="46" t="s">
        <v>297</v>
      </c>
      <c r="F68" s="42">
        <v>95</v>
      </c>
      <c r="G68" s="43">
        <v>0.8333333333333334</v>
      </c>
      <c r="H68" s="44" t="s">
        <v>235</v>
      </c>
      <c r="I68" s="47">
        <v>0.24444444444444446</v>
      </c>
    </row>
    <row r="69" spans="1:9" ht="12.75">
      <c r="A69" s="17" t="s">
        <v>160</v>
      </c>
      <c r="B69" s="54" t="s">
        <v>248</v>
      </c>
      <c r="C69" s="53" t="s">
        <v>250</v>
      </c>
      <c r="D69" s="42">
        <v>1979</v>
      </c>
      <c r="E69" s="46" t="s">
        <v>297</v>
      </c>
      <c r="F69" s="42">
        <v>97</v>
      </c>
      <c r="G69" s="43">
        <v>0.9166666666666666</v>
      </c>
      <c r="H69" s="43">
        <v>0.6020833333333333</v>
      </c>
      <c r="I69" s="47">
        <v>0.3145833333333333</v>
      </c>
    </row>
    <row r="70" spans="1:9" ht="12.75">
      <c r="A70" s="17" t="s">
        <v>163</v>
      </c>
      <c r="B70" s="53" t="s">
        <v>251</v>
      </c>
      <c r="C70" s="53" t="s">
        <v>252</v>
      </c>
      <c r="D70" s="42">
        <v>1952</v>
      </c>
      <c r="E70" s="46" t="s">
        <v>298</v>
      </c>
      <c r="F70" s="42">
        <v>74</v>
      </c>
      <c r="G70" s="44" t="s">
        <v>247</v>
      </c>
      <c r="H70" s="44" t="s">
        <v>255</v>
      </c>
      <c r="I70" s="47">
        <v>0.3284722222222222</v>
      </c>
    </row>
    <row r="71" spans="1:9" ht="12.75">
      <c r="A71" s="17" t="s">
        <v>167</v>
      </c>
      <c r="B71" s="53" t="s">
        <v>168</v>
      </c>
      <c r="C71" s="53" t="s">
        <v>253</v>
      </c>
      <c r="D71" s="42">
        <v>2005</v>
      </c>
      <c r="E71" s="46" t="s">
        <v>277</v>
      </c>
      <c r="F71" s="42">
        <v>26</v>
      </c>
      <c r="G71" s="43">
        <v>0.8333333333333334</v>
      </c>
      <c r="H71" s="43">
        <v>0.5006944444444444</v>
      </c>
      <c r="I71" s="47">
        <v>0.3326388888888889</v>
      </c>
    </row>
    <row r="72" spans="1:9" ht="12.75">
      <c r="A72" s="17" t="s">
        <v>171</v>
      </c>
      <c r="B72" s="53" t="s">
        <v>10</v>
      </c>
      <c r="C72" s="53" t="s">
        <v>33</v>
      </c>
      <c r="D72" s="42">
        <v>2011</v>
      </c>
      <c r="E72" s="46" t="s">
        <v>18</v>
      </c>
      <c r="F72" s="42">
        <v>77</v>
      </c>
      <c r="G72" s="44" t="s">
        <v>257</v>
      </c>
      <c r="H72" s="44" t="s">
        <v>258</v>
      </c>
      <c r="I72" s="47">
        <v>0.3625</v>
      </c>
    </row>
    <row r="73" spans="1:9" ht="12.75">
      <c r="A73" s="17" t="s">
        <v>256</v>
      </c>
      <c r="B73" s="53" t="s">
        <v>233</v>
      </c>
      <c r="C73" s="53" t="s">
        <v>254</v>
      </c>
      <c r="D73" s="42">
        <v>2005</v>
      </c>
      <c r="E73" s="46" t="s">
        <v>295</v>
      </c>
      <c r="F73" s="42">
        <v>94</v>
      </c>
      <c r="G73" s="44" t="s">
        <v>43</v>
      </c>
      <c r="H73" s="43">
        <v>0.6687500000000001</v>
      </c>
      <c r="I73" s="47">
        <v>0.3729166666666666</v>
      </c>
    </row>
    <row r="74" spans="1:9" ht="12.75">
      <c r="A74" s="17" t="s">
        <v>259</v>
      </c>
      <c r="B74" s="53" t="s">
        <v>10</v>
      </c>
      <c r="C74" s="53" t="s">
        <v>11</v>
      </c>
      <c r="D74" s="42">
        <v>1982</v>
      </c>
      <c r="E74" s="46" t="s">
        <v>178</v>
      </c>
      <c r="F74" s="42">
        <v>76</v>
      </c>
      <c r="G74" s="44" t="s">
        <v>260</v>
      </c>
      <c r="H74" s="44" t="s">
        <v>258</v>
      </c>
      <c r="I74" s="47">
        <v>0.3972222222222222</v>
      </c>
    </row>
    <row r="75" spans="1:9" ht="12.75">
      <c r="A75" s="17" t="s">
        <v>261</v>
      </c>
      <c r="B75" s="53" t="s">
        <v>10</v>
      </c>
      <c r="C75" s="53" t="s">
        <v>11</v>
      </c>
      <c r="D75" s="42">
        <v>2009</v>
      </c>
      <c r="E75" s="46" t="s">
        <v>18</v>
      </c>
      <c r="F75" s="42">
        <v>75</v>
      </c>
      <c r="G75" s="44" t="s">
        <v>56</v>
      </c>
      <c r="H75" s="44" t="s">
        <v>255</v>
      </c>
      <c r="I75" s="47">
        <v>0.4534722222222222</v>
      </c>
    </row>
    <row r="76" spans="1:9" ht="12.75">
      <c r="A76" s="17" t="s">
        <v>262</v>
      </c>
      <c r="B76" s="53" t="s">
        <v>237</v>
      </c>
      <c r="C76" s="53" t="s">
        <v>263</v>
      </c>
      <c r="D76" s="42">
        <v>1979</v>
      </c>
      <c r="E76" s="46" t="s">
        <v>293</v>
      </c>
      <c r="F76" s="42">
        <v>91</v>
      </c>
      <c r="G76" s="43">
        <v>0.75</v>
      </c>
      <c r="H76" s="43">
        <v>0.18333333333333335</v>
      </c>
      <c r="I76" s="47">
        <v>0.5666666666666667</v>
      </c>
    </row>
    <row r="78" spans="1:9" ht="12.75">
      <c r="A78" s="49" t="s">
        <v>875</v>
      </c>
      <c r="B78" s="50"/>
      <c r="C78" s="50"/>
      <c r="D78" s="50"/>
      <c r="E78" s="50"/>
      <c r="F78" s="50"/>
      <c r="G78" s="50"/>
      <c r="H78" s="50"/>
      <c r="I78" s="50"/>
    </row>
    <row r="79" spans="1:9" ht="12.75">
      <c r="A79" s="49" t="s">
        <v>876</v>
      </c>
      <c r="B79" s="50"/>
      <c r="C79" s="50"/>
      <c r="D79" s="50"/>
      <c r="E79" s="50"/>
      <c r="F79" s="50"/>
      <c r="G79" s="50"/>
      <c r="H79" s="50"/>
      <c r="I79" s="50"/>
    </row>
    <row r="80" spans="1:9" ht="12.75">
      <c r="A80" s="49" t="s">
        <v>301</v>
      </c>
      <c r="B80" s="50"/>
      <c r="C80" s="50"/>
      <c r="D80" s="50"/>
      <c r="E80" s="50"/>
      <c r="F80" s="50"/>
      <c r="G80" s="50"/>
      <c r="H80" s="50"/>
      <c r="I80" s="50"/>
    </row>
    <row r="81" ht="12.75">
      <c r="A81" s="49" t="s">
        <v>300</v>
      </c>
    </row>
    <row r="82" ht="12.75">
      <c r="A82" s="49"/>
    </row>
    <row r="83" ht="12.75">
      <c r="A83" s="41" t="s">
        <v>281</v>
      </c>
    </row>
    <row r="84" ht="12.75">
      <c r="A84" s="41" t="s">
        <v>282</v>
      </c>
    </row>
    <row r="85" ht="12.75">
      <c r="A85" s="41" t="s">
        <v>283</v>
      </c>
    </row>
    <row r="87" ht="12.75">
      <c r="A87" s="50" t="s">
        <v>305</v>
      </c>
    </row>
    <row r="88" ht="12.75">
      <c r="A88" s="51" t="s">
        <v>304</v>
      </c>
    </row>
    <row r="89" ht="12.75">
      <c r="A89" s="50"/>
    </row>
    <row r="90" ht="12.75">
      <c r="A90" s="50" t="s">
        <v>303</v>
      </c>
    </row>
    <row r="91" ht="12.75">
      <c r="A91" s="51" t="s">
        <v>302</v>
      </c>
    </row>
  </sheetData>
  <sheetProtection/>
  <hyperlinks>
    <hyperlink ref="A91" r:id="rId1" display="Další informace a aktuality www.mpcr.cz"/>
    <hyperlink ref="A88" r:id="rId2" display="www.mpcr.cz/bejk"/>
  </hyperlink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14.57421875" style="0" customWidth="1"/>
    <col min="3" max="3" width="11.00390625" style="0" customWidth="1"/>
    <col min="5" max="5" width="24.8515625" style="0" customWidth="1"/>
  </cols>
  <sheetData>
    <row r="1" spans="1:10" s="58" customFormat="1" ht="20.25">
      <c r="A1" s="55" t="s">
        <v>306</v>
      </c>
      <c r="B1" s="56"/>
      <c r="C1" s="56"/>
      <c r="D1" s="57"/>
      <c r="F1" s="59"/>
      <c r="I1" s="60"/>
      <c r="J1" s="60"/>
    </row>
    <row r="3" ht="12.75">
      <c r="A3" s="61" t="s">
        <v>307</v>
      </c>
    </row>
    <row r="5" spans="1:16" ht="45">
      <c r="A5" s="62" t="s">
        <v>0</v>
      </c>
      <c r="B5" s="62" t="s">
        <v>1</v>
      </c>
      <c r="C5" s="62" t="s">
        <v>2</v>
      </c>
      <c r="D5" s="63" t="s">
        <v>3</v>
      </c>
      <c r="E5" s="63" t="s">
        <v>4</v>
      </c>
      <c r="F5" s="64" t="s">
        <v>308</v>
      </c>
      <c r="G5" s="65" t="s">
        <v>309</v>
      </c>
      <c r="H5" s="65" t="s">
        <v>310</v>
      </c>
      <c r="I5" s="65" t="s">
        <v>311</v>
      </c>
      <c r="J5" s="64" t="s">
        <v>312</v>
      </c>
      <c r="K5" s="66" t="s">
        <v>313</v>
      </c>
      <c r="L5" s="66" t="s">
        <v>314</v>
      </c>
      <c r="M5" s="67" t="s">
        <v>315</v>
      </c>
      <c r="N5" s="68" t="s">
        <v>316</v>
      </c>
      <c r="O5" s="69"/>
      <c r="P5" s="69"/>
    </row>
    <row r="6" spans="1:13" ht="12.75">
      <c r="A6" s="70" t="s">
        <v>9</v>
      </c>
      <c r="B6" s="71" t="s">
        <v>10</v>
      </c>
      <c r="C6" s="71" t="s">
        <v>33</v>
      </c>
      <c r="D6" s="72">
        <v>2011</v>
      </c>
      <c r="E6" s="73" t="s">
        <v>18</v>
      </c>
      <c r="F6" s="74">
        <v>1</v>
      </c>
      <c r="G6" s="75" t="s">
        <v>317</v>
      </c>
      <c r="H6" s="76">
        <v>2</v>
      </c>
      <c r="I6" s="76">
        <v>1</v>
      </c>
      <c r="J6" s="70"/>
      <c r="K6" s="77"/>
      <c r="L6" s="77"/>
      <c r="M6" s="78">
        <f aca="true" t="shared" si="0" ref="M6:M69">SUM(F6:L6)</f>
        <v>4</v>
      </c>
    </row>
    <row r="7" spans="1:13" ht="12.75">
      <c r="A7" s="70" t="s">
        <v>9</v>
      </c>
      <c r="B7" s="71" t="s">
        <v>45</v>
      </c>
      <c r="C7" s="71" t="s">
        <v>53</v>
      </c>
      <c r="D7" s="72">
        <v>2011</v>
      </c>
      <c r="E7" s="79" t="s">
        <v>18</v>
      </c>
      <c r="F7" s="74">
        <v>1</v>
      </c>
      <c r="G7" s="75" t="s">
        <v>317</v>
      </c>
      <c r="H7" s="76">
        <v>2</v>
      </c>
      <c r="I7" s="76">
        <v>1</v>
      </c>
      <c r="J7" s="70"/>
      <c r="K7" s="77"/>
      <c r="L7" s="77"/>
      <c r="M7" s="78">
        <f t="shared" si="0"/>
        <v>4</v>
      </c>
    </row>
    <row r="8" spans="1:13" ht="12.75">
      <c r="A8" s="70" t="s">
        <v>9</v>
      </c>
      <c r="B8" s="71" t="s">
        <v>37</v>
      </c>
      <c r="C8" s="71" t="s">
        <v>44</v>
      </c>
      <c r="D8" s="72">
        <v>2011</v>
      </c>
      <c r="E8" s="79" t="s">
        <v>288</v>
      </c>
      <c r="F8" s="74">
        <v>1</v>
      </c>
      <c r="G8" s="75" t="s">
        <v>317</v>
      </c>
      <c r="H8" s="76">
        <v>2</v>
      </c>
      <c r="I8" s="76">
        <v>1</v>
      </c>
      <c r="J8" s="70"/>
      <c r="K8" s="77"/>
      <c r="L8" s="77"/>
      <c r="M8" s="78">
        <f t="shared" si="0"/>
        <v>4</v>
      </c>
    </row>
    <row r="9" spans="1:13" ht="12.75">
      <c r="A9" s="70" t="s">
        <v>9</v>
      </c>
      <c r="B9" s="71" t="s">
        <v>40</v>
      </c>
      <c r="C9" s="71" t="s">
        <v>39</v>
      </c>
      <c r="D9" s="72">
        <v>2010</v>
      </c>
      <c r="E9" s="73" t="s">
        <v>18</v>
      </c>
      <c r="F9" s="74">
        <v>1</v>
      </c>
      <c r="G9" s="75" t="s">
        <v>317</v>
      </c>
      <c r="H9" s="76">
        <v>2</v>
      </c>
      <c r="I9" s="76">
        <v>1</v>
      </c>
      <c r="J9" s="74"/>
      <c r="K9" s="77"/>
      <c r="L9" s="80"/>
      <c r="M9" s="78">
        <f t="shared" si="0"/>
        <v>4</v>
      </c>
    </row>
    <row r="10" spans="1:13" ht="12.75">
      <c r="A10" s="70" t="s">
        <v>9</v>
      </c>
      <c r="B10" s="71" t="s">
        <v>10</v>
      </c>
      <c r="C10" s="71" t="s">
        <v>11</v>
      </c>
      <c r="D10" s="72">
        <v>2009</v>
      </c>
      <c r="E10" s="79" t="s">
        <v>18</v>
      </c>
      <c r="F10" s="74">
        <v>1</v>
      </c>
      <c r="G10" s="75" t="s">
        <v>317</v>
      </c>
      <c r="H10" s="76">
        <v>2</v>
      </c>
      <c r="I10" s="76">
        <v>1</v>
      </c>
      <c r="J10" s="74"/>
      <c r="K10" s="80"/>
      <c r="L10" s="80"/>
      <c r="M10" s="78">
        <f t="shared" si="0"/>
        <v>4</v>
      </c>
    </row>
    <row r="11" spans="1:13" ht="12.75">
      <c r="A11" s="70" t="s">
        <v>9</v>
      </c>
      <c r="B11" s="71" t="s">
        <v>51</v>
      </c>
      <c r="C11" s="71" t="s">
        <v>52</v>
      </c>
      <c r="D11" s="72">
        <v>2009</v>
      </c>
      <c r="E11" s="79" t="s">
        <v>285</v>
      </c>
      <c r="F11" s="74">
        <v>1</v>
      </c>
      <c r="G11" s="75" t="s">
        <v>317</v>
      </c>
      <c r="H11" s="76">
        <v>2</v>
      </c>
      <c r="I11" s="76">
        <v>1</v>
      </c>
      <c r="J11" s="70"/>
      <c r="K11" s="77"/>
      <c r="L11" s="77"/>
      <c r="M11" s="78">
        <f t="shared" si="0"/>
        <v>4</v>
      </c>
    </row>
    <row r="12" spans="1:13" ht="12.75">
      <c r="A12" s="70" t="s">
        <v>9</v>
      </c>
      <c r="B12" s="71" t="s">
        <v>32</v>
      </c>
      <c r="C12" s="71" t="s">
        <v>38</v>
      </c>
      <c r="D12" s="72">
        <v>2008</v>
      </c>
      <c r="E12" s="79" t="s">
        <v>288</v>
      </c>
      <c r="F12" s="74">
        <v>1</v>
      </c>
      <c r="G12" s="75" t="s">
        <v>317</v>
      </c>
      <c r="H12" s="76">
        <v>2</v>
      </c>
      <c r="I12" s="76">
        <v>1</v>
      </c>
      <c r="J12" s="74"/>
      <c r="K12" s="80"/>
      <c r="L12" s="80"/>
      <c r="M12" s="78">
        <f t="shared" si="0"/>
        <v>4</v>
      </c>
    </row>
    <row r="13" spans="1:13" ht="12.75">
      <c r="A13" s="70" t="s">
        <v>12</v>
      </c>
      <c r="B13" s="71" t="s">
        <v>318</v>
      </c>
      <c r="C13" s="71" t="s">
        <v>319</v>
      </c>
      <c r="D13" s="72">
        <v>2011</v>
      </c>
      <c r="E13" s="73" t="s">
        <v>320</v>
      </c>
      <c r="F13" s="74">
        <v>1</v>
      </c>
      <c r="G13" s="75" t="s">
        <v>317</v>
      </c>
      <c r="H13" s="76">
        <v>2</v>
      </c>
      <c r="I13" s="75"/>
      <c r="J13" s="70"/>
      <c r="K13" s="77"/>
      <c r="L13" s="77"/>
      <c r="M13" s="78">
        <f t="shared" si="0"/>
        <v>3</v>
      </c>
    </row>
    <row r="14" spans="1:13" ht="12.75">
      <c r="A14" s="70" t="s">
        <v>12</v>
      </c>
      <c r="B14" s="71" t="s">
        <v>318</v>
      </c>
      <c r="C14" s="71" t="s">
        <v>57</v>
      </c>
      <c r="D14" s="72">
        <v>2008</v>
      </c>
      <c r="E14" s="73" t="s">
        <v>320</v>
      </c>
      <c r="F14" s="74">
        <v>1</v>
      </c>
      <c r="G14" s="75" t="s">
        <v>317</v>
      </c>
      <c r="H14" s="76">
        <v>2</v>
      </c>
      <c r="I14" s="75"/>
      <c r="J14" s="70"/>
      <c r="K14" s="77"/>
      <c r="L14" s="77"/>
      <c r="M14" s="78">
        <f t="shared" si="0"/>
        <v>3</v>
      </c>
    </row>
    <row r="15" spans="1:13" ht="12.75">
      <c r="A15" s="70" t="s">
        <v>12</v>
      </c>
      <c r="B15" s="71" t="s">
        <v>191</v>
      </c>
      <c r="C15" s="71" t="s">
        <v>39</v>
      </c>
      <c r="D15" s="72">
        <v>2010</v>
      </c>
      <c r="E15" s="81" t="s">
        <v>18</v>
      </c>
      <c r="F15" s="74"/>
      <c r="G15" s="75" t="s">
        <v>317</v>
      </c>
      <c r="H15" s="76">
        <v>2</v>
      </c>
      <c r="I15" s="76">
        <v>1</v>
      </c>
      <c r="J15" s="70"/>
      <c r="K15" s="77"/>
      <c r="L15" s="77"/>
      <c r="M15" s="78">
        <f t="shared" si="0"/>
        <v>3</v>
      </c>
    </row>
    <row r="16" spans="1:13" ht="12.75">
      <c r="A16" s="70" t="s">
        <v>12</v>
      </c>
      <c r="B16" s="71" t="s">
        <v>204</v>
      </c>
      <c r="C16" s="71" t="s">
        <v>222</v>
      </c>
      <c r="D16" s="72">
        <v>2008</v>
      </c>
      <c r="E16" s="81" t="s">
        <v>321</v>
      </c>
      <c r="F16" s="74"/>
      <c r="G16" s="75" t="s">
        <v>317</v>
      </c>
      <c r="H16" s="76">
        <v>2</v>
      </c>
      <c r="I16" s="76">
        <v>1</v>
      </c>
      <c r="J16" s="70"/>
      <c r="K16" s="77"/>
      <c r="L16" s="77"/>
      <c r="M16" s="78">
        <f t="shared" si="0"/>
        <v>3</v>
      </c>
    </row>
    <row r="17" spans="1:13" ht="12.75">
      <c r="A17" s="70" t="s">
        <v>14</v>
      </c>
      <c r="B17" s="71" t="s">
        <v>322</v>
      </c>
      <c r="C17" s="71" t="s">
        <v>323</v>
      </c>
      <c r="D17" s="72">
        <v>2011</v>
      </c>
      <c r="E17" s="81" t="s">
        <v>324</v>
      </c>
      <c r="F17" s="74"/>
      <c r="G17" s="75" t="s">
        <v>317</v>
      </c>
      <c r="H17" s="76">
        <v>2</v>
      </c>
      <c r="I17" s="75"/>
      <c r="J17" s="70"/>
      <c r="K17" s="77"/>
      <c r="L17" s="77"/>
      <c r="M17" s="78">
        <f t="shared" si="0"/>
        <v>2</v>
      </c>
    </row>
    <row r="18" spans="1:13" ht="12.75">
      <c r="A18" s="70" t="s">
        <v>14</v>
      </c>
      <c r="B18" s="71" t="s">
        <v>325</v>
      </c>
      <c r="C18" s="71" t="s">
        <v>326</v>
      </c>
      <c r="D18" s="72">
        <v>2011</v>
      </c>
      <c r="E18" s="81" t="s">
        <v>321</v>
      </c>
      <c r="F18" s="74"/>
      <c r="G18" s="75" t="s">
        <v>317</v>
      </c>
      <c r="H18" s="76">
        <v>2</v>
      </c>
      <c r="I18" s="75"/>
      <c r="J18" s="70"/>
      <c r="K18" s="77"/>
      <c r="L18" s="77"/>
      <c r="M18" s="78">
        <f t="shared" si="0"/>
        <v>2</v>
      </c>
    </row>
    <row r="19" spans="1:13" ht="12.75">
      <c r="A19" s="70" t="s">
        <v>14</v>
      </c>
      <c r="B19" s="71" t="s">
        <v>327</v>
      </c>
      <c r="C19" s="71" t="s">
        <v>234</v>
      </c>
      <c r="D19" s="72">
        <v>2011</v>
      </c>
      <c r="E19" s="81" t="s">
        <v>328</v>
      </c>
      <c r="F19" s="74"/>
      <c r="G19" s="75" t="s">
        <v>317</v>
      </c>
      <c r="H19" s="76">
        <v>2</v>
      </c>
      <c r="I19" s="75"/>
      <c r="J19" s="70"/>
      <c r="K19" s="77"/>
      <c r="L19" s="77"/>
      <c r="M19" s="78">
        <f t="shared" si="0"/>
        <v>2</v>
      </c>
    </row>
    <row r="20" spans="1:13" ht="12.75">
      <c r="A20" s="70" t="s">
        <v>14</v>
      </c>
      <c r="B20" s="71" t="s">
        <v>329</v>
      </c>
      <c r="C20" s="71" t="s">
        <v>330</v>
      </c>
      <c r="D20" s="72">
        <v>2011</v>
      </c>
      <c r="E20" s="81" t="s">
        <v>18</v>
      </c>
      <c r="F20" s="74"/>
      <c r="G20" s="75" t="s">
        <v>317</v>
      </c>
      <c r="H20" s="76">
        <v>2</v>
      </c>
      <c r="I20" s="75"/>
      <c r="J20" s="70"/>
      <c r="K20" s="77"/>
      <c r="L20" s="77"/>
      <c r="M20" s="78">
        <f t="shared" si="0"/>
        <v>2</v>
      </c>
    </row>
    <row r="21" spans="1:13" ht="12.75">
      <c r="A21" s="70" t="s">
        <v>14</v>
      </c>
      <c r="B21" s="71" t="s">
        <v>331</v>
      </c>
      <c r="C21" s="71" t="s">
        <v>332</v>
      </c>
      <c r="D21" s="72">
        <v>2011</v>
      </c>
      <c r="E21" s="81" t="s">
        <v>18</v>
      </c>
      <c r="F21" s="74"/>
      <c r="G21" s="75" t="s">
        <v>317</v>
      </c>
      <c r="H21" s="76">
        <v>2</v>
      </c>
      <c r="I21" s="75"/>
      <c r="J21" s="70"/>
      <c r="K21" s="77"/>
      <c r="L21" s="77"/>
      <c r="M21" s="78">
        <f t="shared" si="0"/>
        <v>2</v>
      </c>
    </row>
    <row r="22" spans="1:13" ht="12.75">
      <c r="A22" s="70" t="s">
        <v>14</v>
      </c>
      <c r="B22" s="71" t="s">
        <v>333</v>
      </c>
      <c r="C22" s="71" t="s">
        <v>249</v>
      </c>
      <c r="D22" s="72">
        <v>2011</v>
      </c>
      <c r="E22" s="81" t="s">
        <v>334</v>
      </c>
      <c r="F22" s="74"/>
      <c r="G22" s="75" t="s">
        <v>317</v>
      </c>
      <c r="H22" s="76">
        <v>2</v>
      </c>
      <c r="I22" s="75"/>
      <c r="J22" s="70"/>
      <c r="K22" s="77"/>
      <c r="L22" s="77"/>
      <c r="M22" s="78">
        <f t="shared" si="0"/>
        <v>2</v>
      </c>
    </row>
    <row r="23" spans="1:13" ht="12.75">
      <c r="A23" s="70" t="s">
        <v>14</v>
      </c>
      <c r="B23" s="71" t="s">
        <v>335</v>
      </c>
      <c r="C23" s="71" t="s">
        <v>332</v>
      </c>
      <c r="D23" s="72">
        <v>2011</v>
      </c>
      <c r="E23" s="81" t="s">
        <v>336</v>
      </c>
      <c r="F23" s="74"/>
      <c r="G23" s="75" t="s">
        <v>317</v>
      </c>
      <c r="H23" s="76">
        <v>2</v>
      </c>
      <c r="I23" s="75"/>
      <c r="J23" s="70"/>
      <c r="K23" s="77"/>
      <c r="L23" s="77"/>
      <c r="M23" s="78">
        <f t="shared" si="0"/>
        <v>2</v>
      </c>
    </row>
    <row r="24" spans="1:13" ht="12.75">
      <c r="A24" s="70" t="s">
        <v>14</v>
      </c>
      <c r="B24" s="71" t="s">
        <v>337</v>
      </c>
      <c r="C24" s="71" t="s">
        <v>338</v>
      </c>
      <c r="D24" s="72">
        <v>2011</v>
      </c>
      <c r="E24" s="81" t="s">
        <v>339</v>
      </c>
      <c r="F24" s="74"/>
      <c r="G24" s="75" t="s">
        <v>317</v>
      </c>
      <c r="H24" s="76">
        <v>2</v>
      </c>
      <c r="I24" s="75"/>
      <c r="J24" s="70"/>
      <c r="K24" s="77"/>
      <c r="L24" s="77"/>
      <c r="M24" s="78">
        <f t="shared" si="0"/>
        <v>2</v>
      </c>
    </row>
    <row r="25" spans="1:13" ht="12.75">
      <c r="A25" s="70" t="s">
        <v>14</v>
      </c>
      <c r="B25" s="71" t="s">
        <v>340</v>
      </c>
      <c r="C25" s="71" t="s">
        <v>341</v>
      </c>
      <c r="D25" s="72">
        <v>2011</v>
      </c>
      <c r="E25" s="81" t="s">
        <v>321</v>
      </c>
      <c r="F25" s="74"/>
      <c r="G25" s="75" t="s">
        <v>317</v>
      </c>
      <c r="H25" s="76">
        <v>2</v>
      </c>
      <c r="I25" s="75"/>
      <c r="J25" s="70"/>
      <c r="K25" s="77"/>
      <c r="L25" s="77"/>
      <c r="M25" s="78">
        <f t="shared" si="0"/>
        <v>2</v>
      </c>
    </row>
    <row r="26" spans="1:13" ht="12.75">
      <c r="A26" s="70" t="s">
        <v>14</v>
      </c>
      <c r="B26" s="71" t="s">
        <v>342</v>
      </c>
      <c r="C26" s="71" t="s">
        <v>222</v>
      </c>
      <c r="D26" s="72">
        <v>2011</v>
      </c>
      <c r="E26" s="81" t="s">
        <v>18</v>
      </c>
      <c r="F26" s="74"/>
      <c r="G26" s="75" t="s">
        <v>317</v>
      </c>
      <c r="H26" s="76">
        <v>2</v>
      </c>
      <c r="I26" s="75"/>
      <c r="J26" s="70"/>
      <c r="K26" s="77"/>
      <c r="L26" s="77"/>
      <c r="M26" s="78">
        <f t="shared" si="0"/>
        <v>2</v>
      </c>
    </row>
    <row r="27" spans="1:13" ht="12.75">
      <c r="A27" s="70" t="s">
        <v>14</v>
      </c>
      <c r="B27" s="71" t="s">
        <v>343</v>
      </c>
      <c r="C27" s="71" t="s">
        <v>344</v>
      </c>
      <c r="D27" s="72">
        <v>2011</v>
      </c>
      <c r="E27" s="81" t="s">
        <v>18</v>
      </c>
      <c r="F27" s="74"/>
      <c r="G27" s="75" t="s">
        <v>317</v>
      </c>
      <c r="H27" s="76">
        <v>2</v>
      </c>
      <c r="I27" s="75"/>
      <c r="J27" s="70"/>
      <c r="K27" s="77"/>
      <c r="L27" s="77"/>
      <c r="M27" s="78">
        <f t="shared" si="0"/>
        <v>2</v>
      </c>
    </row>
    <row r="28" spans="1:13" ht="12.75">
      <c r="A28" s="70" t="s">
        <v>14</v>
      </c>
      <c r="B28" s="71" t="s">
        <v>345</v>
      </c>
      <c r="C28" s="71" t="s">
        <v>338</v>
      </c>
      <c r="D28" s="72">
        <v>2011</v>
      </c>
      <c r="E28" s="81" t="s">
        <v>320</v>
      </c>
      <c r="F28" s="74"/>
      <c r="G28" s="75" t="s">
        <v>317</v>
      </c>
      <c r="H28" s="76">
        <v>2</v>
      </c>
      <c r="I28" s="75"/>
      <c r="J28" s="70"/>
      <c r="K28" s="77"/>
      <c r="L28" s="77"/>
      <c r="M28" s="78">
        <f t="shared" si="0"/>
        <v>2</v>
      </c>
    </row>
    <row r="29" spans="1:13" ht="12.75">
      <c r="A29" s="70" t="s">
        <v>14</v>
      </c>
      <c r="B29" s="71" t="s">
        <v>346</v>
      </c>
      <c r="C29" s="71" t="s">
        <v>347</v>
      </c>
      <c r="D29" s="72">
        <v>2011</v>
      </c>
      <c r="E29" s="81" t="s">
        <v>348</v>
      </c>
      <c r="F29" s="74"/>
      <c r="G29" s="75" t="s">
        <v>317</v>
      </c>
      <c r="H29" s="76">
        <v>2</v>
      </c>
      <c r="I29" s="75"/>
      <c r="J29" s="70"/>
      <c r="K29" s="77"/>
      <c r="L29" s="77"/>
      <c r="M29" s="78">
        <f t="shared" si="0"/>
        <v>2</v>
      </c>
    </row>
    <row r="30" spans="1:13" ht="12.75">
      <c r="A30" s="70" t="s">
        <v>14</v>
      </c>
      <c r="B30" s="71" t="s">
        <v>349</v>
      </c>
      <c r="C30" s="71" t="s">
        <v>330</v>
      </c>
      <c r="D30" s="72">
        <v>2011</v>
      </c>
      <c r="E30" s="81" t="s">
        <v>18</v>
      </c>
      <c r="F30" s="74"/>
      <c r="G30" s="75" t="s">
        <v>317</v>
      </c>
      <c r="H30" s="76">
        <v>2</v>
      </c>
      <c r="I30" s="75"/>
      <c r="J30" s="70"/>
      <c r="K30" s="77"/>
      <c r="L30" s="77"/>
      <c r="M30" s="78">
        <f t="shared" si="0"/>
        <v>2</v>
      </c>
    </row>
    <row r="31" spans="1:13" ht="12.75">
      <c r="A31" s="70" t="s">
        <v>14</v>
      </c>
      <c r="B31" s="71" t="s">
        <v>350</v>
      </c>
      <c r="C31" s="71" t="s">
        <v>154</v>
      </c>
      <c r="D31" s="72">
        <v>2011</v>
      </c>
      <c r="E31" s="81" t="s">
        <v>18</v>
      </c>
      <c r="F31" s="74"/>
      <c r="G31" s="75" t="s">
        <v>317</v>
      </c>
      <c r="H31" s="76">
        <v>2</v>
      </c>
      <c r="I31" s="75"/>
      <c r="J31" s="70"/>
      <c r="K31" s="77"/>
      <c r="L31" s="77"/>
      <c r="M31" s="78">
        <f t="shared" si="0"/>
        <v>2</v>
      </c>
    </row>
    <row r="32" spans="1:13" ht="12.75">
      <c r="A32" s="70" t="s">
        <v>14</v>
      </c>
      <c r="B32" s="71" t="s">
        <v>351</v>
      </c>
      <c r="C32" s="71" t="s">
        <v>38</v>
      </c>
      <c r="D32" s="72">
        <v>2011</v>
      </c>
      <c r="E32" s="81" t="s">
        <v>18</v>
      </c>
      <c r="F32" s="74"/>
      <c r="G32" s="75" t="s">
        <v>317</v>
      </c>
      <c r="H32" s="76">
        <v>2</v>
      </c>
      <c r="I32" s="75"/>
      <c r="J32" s="70"/>
      <c r="K32" s="77"/>
      <c r="L32" s="77"/>
      <c r="M32" s="78">
        <f t="shared" si="0"/>
        <v>2</v>
      </c>
    </row>
    <row r="33" spans="1:13" ht="12.75">
      <c r="A33" s="70" t="s">
        <v>14</v>
      </c>
      <c r="B33" s="71" t="s">
        <v>352</v>
      </c>
      <c r="C33" s="71" t="s">
        <v>353</v>
      </c>
      <c r="D33" s="72">
        <v>2011</v>
      </c>
      <c r="E33" s="81" t="s">
        <v>354</v>
      </c>
      <c r="F33" s="74"/>
      <c r="G33" s="75" t="s">
        <v>317</v>
      </c>
      <c r="H33" s="76">
        <v>2</v>
      </c>
      <c r="I33" s="75"/>
      <c r="J33" s="70"/>
      <c r="K33" s="77"/>
      <c r="L33" s="77"/>
      <c r="M33" s="78">
        <f t="shared" si="0"/>
        <v>2</v>
      </c>
    </row>
    <row r="34" spans="1:13" ht="12.75">
      <c r="A34" s="70" t="s">
        <v>14</v>
      </c>
      <c r="B34" s="71" t="s">
        <v>355</v>
      </c>
      <c r="C34" s="71" t="s">
        <v>356</v>
      </c>
      <c r="D34" s="72">
        <v>2011</v>
      </c>
      <c r="E34" s="81" t="s">
        <v>18</v>
      </c>
      <c r="F34" s="74"/>
      <c r="G34" s="75" t="s">
        <v>317</v>
      </c>
      <c r="H34" s="76">
        <v>2</v>
      </c>
      <c r="I34" s="75"/>
      <c r="J34" s="70"/>
      <c r="K34" s="77"/>
      <c r="L34" s="77"/>
      <c r="M34" s="78">
        <f t="shared" si="0"/>
        <v>2</v>
      </c>
    </row>
    <row r="35" spans="1:13" ht="12.75">
      <c r="A35" s="70" t="s">
        <v>14</v>
      </c>
      <c r="B35" s="71" t="s">
        <v>357</v>
      </c>
      <c r="C35" s="71" t="s">
        <v>200</v>
      </c>
      <c r="D35" s="72">
        <v>2011</v>
      </c>
      <c r="E35" s="81" t="s">
        <v>18</v>
      </c>
      <c r="F35" s="74"/>
      <c r="G35" s="75" t="s">
        <v>317</v>
      </c>
      <c r="H35" s="76">
        <v>2</v>
      </c>
      <c r="I35" s="75"/>
      <c r="J35" s="70"/>
      <c r="K35" s="77"/>
      <c r="L35" s="77"/>
      <c r="M35" s="78">
        <f t="shared" si="0"/>
        <v>2</v>
      </c>
    </row>
    <row r="36" spans="1:13" ht="12.75">
      <c r="A36" s="70" t="s">
        <v>14</v>
      </c>
      <c r="B36" s="71" t="s">
        <v>358</v>
      </c>
      <c r="C36" s="71" t="s">
        <v>38</v>
      </c>
      <c r="D36" s="72">
        <v>2011</v>
      </c>
      <c r="E36" s="81" t="s">
        <v>359</v>
      </c>
      <c r="F36" s="74"/>
      <c r="G36" s="75" t="s">
        <v>317</v>
      </c>
      <c r="H36" s="76">
        <v>2</v>
      </c>
      <c r="I36" s="75"/>
      <c r="J36" s="70"/>
      <c r="K36" s="77"/>
      <c r="L36" s="77"/>
      <c r="M36" s="78">
        <f t="shared" si="0"/>
        <v>2</v>
      </c>
    </row>
    <row r="37" spans="1:13" ht="12.75">
      <c r="A37" s="70" t="s">
        <v>14</v>
      </c>
      <c r="B37" s="71" t="s">
        <v>360</v>
      </c>
      <c r="C37" s="71" t="s">
        <v>361</v>
      </c>
      <c r="D37" s="72">
        <v>2010</v>
      </c>
      <c r="E37" s="81" t="s">
        <v>362</v>
      </c>
      <c r="F37" s="74"/>
      <c r="G37" s="75" t="s">
        <v>317</v>
      </c>
      <c r="H37" s="76">
        <v>2</v>
      </c>
      <c r="I37" s="75"/>
      <c r="J37" s="70"/>
      <c r="K37" s="77"/>
      <c r="L37" s="77"/>
      <c r="M37" s="78">
        <f t="shared" si="0"/>
        <v>2</v>
      </c>
    </row>
    <row r="38" spans="1:13" ht="12.75">
      <c r="A38" s="70" t="s">
        <v>14</v>
      </c>
      <c r="B38" s="71" t="s">
        <v>363</v>
      </c>
      <c r="C38" s="71" t="s">
        <v>332</v>
      </c>
      <c r="D38" s="72">
        <v>2010</v>
      </c>
      <c r="E38" s="81" t="s">
        <v>364</v>
      </c>
      <c r="F38" s="74"/>
      <c r="G38" s="75" t="s">
        <v>317</v>
      </c>
      <c r="H38" s="76">
        <v>2</v>
      </c>
      <c r="I38" s="75"/>
      <c r="J38" s="70"/>
      <c r="K38" s="77"/>
      <c r="L38" s="77"/>
      <c r="M38" s="78">
        <f t="shared" si="0"/>
        <v>2</v>
      </c>
    </row>
    <row r="39" spans="1:13" ht="12.75">
      <c r="A39" s="70" t="s">
        <v>14</v>
      </c>
      <c r="B39" s="71" t="s">
        <v>365</v>
      </c>
      <c r="C39" s="71" t="s">
        <v>366</v>
      </c>
      <c r="D39" s="72">
        <v>2010</v>
      </c>
      <c r="E39" s="81" t="s">
        <v>18</v>
      </c>
      <c r="F39" s="74"/>
      <c r="G39" s="75" t="s">
        <v>317</v>
      </c>
      <c r="H39" s="76">
        <v>2</v>
      </c>
      <c r="I39" s="75"/>
      <c r="J39" s="70"/>
      <c r="K39" s="77"/>
      <c r="L39" s="77"/>
      <c r="M39" s="78">
        <f t="shared" si="0"/>
        <v>2</v>
      </c>
    </row>
    <row r="40" spans="1:13" ht="12.75">
      <c r="A40" s="70" t="s">
        <v>14</v>
      </c>
      <c r="B40" s="71" t="s">
        <v>335</v>
      </c>
      <c r="C40" s="71" t="s">
        <v>367</v>
      </c>
      <c r="D40" s="72">
        <v>2010</v>
      </c>
      <c r="E40" s="81" t="s">
        <v>368</v>
      </c>
      <c r="F40" s="74"/>
      <c r="G40" s="75" t="s">
        <v>317</v>
      </c>
      <c r="H40" s="76">
        <v>2</v>
      </c>
      <c r="I40" s="75"/>
      <c r="J40" s="70"/>
      <c r="K40" s="77"/>
      <c r="L40" s="77"/>
      <c r="M40" s="78">
        <f t="shared" si="0"/>
        <v>2</v>
      </c>
    </row>
    <row r="41" spans="1:13" ht="12.75">
      <c r="A41" s="70" t="s">
        <v>14</v>
      </c>
      <c r="B41" s="71" t="s">
        <v>369</v>
      </c>
      <c r="C41" s="71" t="s">
        <v>367</v>
      </c>
      <c r="D41" s="72">
        <v>2010</v>
      </c>
      <c r="E41" s="81" t="s">
        <v>18</v>
      </c>
      <c r="F41" s="74"/>
      <c r="G41" s="75" t="s">
        <v>317</v>
      </c>
      <c r="H41" s="76">
        <v>2</v>
      </c>
      <c r="I41" s="75"/>
      <c r="J41" s="70"/>
      <c r="K41" s="77"/>
      <c r="L41" s="77"/>
      <c r="M41" s="78">
        <f t="shared" si="0"/>
        <v>2</v>
      </c>
    </row>
    <row r="42" spans="1:13" ht="12.75">
      <c r="A42" s="70" t="s">
        <v>14</v>
      </c>
      <c r="B42" s="71" t="s">
        <v>370</v>
      </c>
      <c r="C42" s="71" t="s">
        <v>344</v>
      </c>
      <c r="D42" s="72">
        <v>2010</v>
      </c>
      <c r="E42" s="81" t="s">
        <v>18</v>
      </c>
      <c r="F42" s="74"/>
      <c r="G42" s="75" t="s">
        <v>317</v>
      </c>
      <c r="H42" s="76">
        <v>2</v>
      </c>
      <c r="I42" s="75"/>
      <c r="J42" s="70"/>
      <c r="K42" s="77"/>
      <c r="L42" s="77"/>
      <c r="M42" s="78">
        <f t="shared" si="0"/>
        <v>2</v>
      </c>
    </row>
    <row r="43" spans="1:13" ht="12.75">
      <c r="A43" s="70" t="s">
        <v>14</v>
      </c>
      <c r="B43" s="71" t="s">
        <v>371</v>
      </c>
      <c r="C43" s="71" t="s">
        <v>249</v>
      </c>
      <c r="D43" s="72">
        <v>2010</v>
      </c>
      <c r="E43" s="81" t="s">
        <v>372</v>
      </c>
      <c r="F43" s="74"/>
      <c r="G43" s="75" t="s">
        <v>317</v>
      </c>
      <c r="H43" s="76">
        <v>2</v>
      </c>
      <c r="I43" s="75"/>
      <c r="J43" s="70"/>
      <c r="K43" s="77"/>
      <c r="L43" s="77"/>
      <c r="M43" s="78">
        <f t="shared" si="0"/>
        <v>2</v>
      </c>
    </row>
    <row r="44" spans="1:13" ht="12.75">
      <c r="A44" s="70" t="s">
        <v>14</v>
      </c>
      <c r="B44" s="71" t="s">
        <v>373</v>
      </c>
      <c r="C44" s="71" t="s">
        <v>374</v>
      </c>
      <c r="D44" s="72">
        <v>2010</v>
      </c>
      <c r="E44" s="81" t="s">
        <v>18</v>
      </c>
      <c r="F44" s="74"/>
      <c r="G44" s="75" t="s">
        <v>317</v>
      </c>
      <c r="H44" s="76">
        <v>2</v>
      </c>
      <c r="I44" s="75"/>
      <c r="J44" s="70"/>
      <c r="K44" s="77"/>
      <c r="L44" s="77"/>
      <c r="M44" s="78">
        <f t="shared" si="0"/>
        <v>2</v>
      </c>
    </row>
    <row r="45" spans="1:13" ht="12.75">
      <c r="A45" s="70" t="s">
        <v>14</v>
      </c>
      <c r="B45" s="71" t="s">
        <v>375</v>
      </c>
      <c r="C45" s="71" t="s">
        <v>376</v>
      </c>
      <c r="D45" s="72">
        <v>2010</v>
      </c>
      <c r="E45" s="81" t="s">
        <v>18</v>
      </c>
      <c r="F45" s="74"/>
      <c r="G45" s="75" t="s">
        <v>317</v>
      </c>
      <c r="H45" s="76">
        <v>2</v>
      </c>
      <c r="I45" s="75"/>
      <c r="J45" s="70"/>
      <c r="K45" s="77"/>
      <c r="L45" s="77"/>
      <c r="M45" s="78">
        <f t="shared" si="0"/>
        <v>2</v>
      </c>
    </row>
    <row r="46" spans="1:13" ht="12.75">
      <c r="A46" s="70" t="s">
        <v>14</v>
      </c>
      <c r="B46" s="71" t="s">
        <v>333</v>
      </c>
      <c r="C46" s="71" t="s">
        <v>344</v>
      </c>
      <c r="D46" s="72">
        <v>2010</v>
      </c>
      <c r="E46" s="81" t="s">
        <v>334</v>
      </c>
      <c r="F46" s="74"/>
      <c r="G46" s="75" t="s">
        <v>317</v>
      </c>
      <c r="H46" s="76">
        <v>2</v>
      </c>
      <c r="I46" s="75"/>
      <c r="J46" s="70"/>
      <c r="K46" s="77"/>
      <c r="L46" s="77"/>
      <c r="M46" s="78">
        <f t="shared" si="0"/>
        <v>2</v>
      </c>
    </row>
    <row r="47" spans="1:13" ht="12.75">
      <c r="A47" s="70" t="s">
        <v>14</v>
      </c>
      <c r="B47" s="71" t="s">
        <v>377</v>
      </c>
      <c r="C47" s="71" t="s">
        <v>378</v>
      </c>
      <c r="D47" s="72">
        <v>2010</v>
      </c>
      <c r="E47" s="81" t="s">
        <v>379</v>
      </c>
      <c r="F47" s="74"/>
      <c r="G47" s="75" t="s">
        <v>317</v>
      </c>
      <c r="H47" s="76">
        <v>2</v>
      </c>
      <c r="I47" s="75"/>
      <c r="J47" s="70"/>
      <c r="K47" s="77"/>
      <c r="L47" s="77"/>
      <c r="M47" s="78">
        <f t="shared" si="0"/>
        <v>2</v>
      </c>
    </row>
    <row r="48" spans="1:13" ht="12.75">
      <c r="A48" s="70" t="s">
        <v>14</v>
      </c>
      <c r="B48" s="71" t="s">
        <v>380</v>
      </c>
      <c r="C48" s="71" t="s">
        <v>381</v>
      </c>
      <c r="D48" s="72">
        <v>2010</v>
      </c>
      <c r="E48" s="81" t="s">
        <v>321</v>
      </c>
      <c r="F48" s="74"/>
      <c r="G48" s="75" t="s">
        <v>317</v>
      </c>
      <c r="H48" s="76">
        <v>2</v>
      </c>
      <c r="I48" s="75"/>
      <c r="J48" s="70"/>
      <c r="K48" s="77"/>
      <c r="L48" s="77"/>
      <c r="M48" s="78">
        <f t="shared" si="0"/>
        <v>2</v>
      </c>
    </row>
    <row r="49" spans="1:13" ht="12.75">
      <c r="A49" s="70" t="s">
        <v>14</v>
      </c>
      <c r="B49" s="71" t="s">
        <v>382</v>
      </c>
      <c r="C49" s="71" t="s">
        <v>383</v>
      </c>
      <c r="D49" s="72">
        <v>2010</v>
      </c>
      <c r="E49" s="81" t="s">
        <v>321</v>
      </c>
      <c r="F49" s="74"/>
      <c r="G49" s="75" t="s">
        <v>317</v>
      </c>
      <c r="H49" s="76">
        <v>2</v>
      </c>
      <c r="I49" s="75"/>
      <c r="J49" s="70"/>
      <c r="K49" s="77"/>
      <c r="L49" s="77"/>
      <c r="M49" s="78">
        <f t="shared" si="0"/>
        <v>2</v>
      </c>
    </row>
    <row r="50" spans="1:13" ht="12.75">
      <c r="A50" s="70" t="s">
        <v>14</v>
      </c>
      <c r="B50" s="71" t="s">
        <v>384</v>
      </c>
      <c r="C50" s="71" t="s">
        <v>385</v>
      </c>
      <c r="D50" s="72">
        <v>2010</v>
      </c>
      <c r="E50" s="81" t="s">
        <v>368</v>
      </c>
      <c r="F50" s="74"/>
      <c r="G50" s="75" t="s">
        <v>317</v>
      </c>
      <c r="H50" s="76">
        <v>2</v>
      </c>
      <c r="I50" s="75"/>
      <c r="J50" s="70"/>
      <c r="K50" s="77"/>
      <c r="L50" s="77"/>
      <c r="M50" s="78">
        <f t="shared" si="0"/>
        <v>2</v>
      </c>
    </row>
    <row r="51" spans="1:13" ht="12.75">
      <c r="A51" s="70" t="s">
        <v>14</v>
      </c>
      <c r="B51" s="71" t="s">
        <v>386</v>
      </c>
      <c r="C51" s="71" t="s">
        <v>200</v>
      </c>
      <c r="D51" s="72">
        <v>2010</v>
      </c>
      <c r="E51" s="81" t="s">
        <v>321</v>
      </c>
      <c r="F51" s="74"/>
      <c r="G51" s="75" t="s">
        <v>317</v>
      </c>
      <c r="H51" s="76">
        <v>2</v>
      </c>
      <c r="I51" s="75"/>
      <c r="J51" s="70"/>
      <c r="K51" s="77"/>
      <c r="L51" s="77"/>
      <c r="M51" s="78">
        <f t="shared" si="0"/>
        <v>2</v>
      </c>
    </row>
    <row r="52" spans="1:13" ht="12.75">
      <c r="A52" s="70" t="s">
        <v>14</v>
      </c>
      <c r="B52" s="71" t="s">
        <v>387</v>
      </c>
      <c r="C52" s="71" t="s">
        <v>249</v>
      </c>
      <c r="D52" s="72">
        <v>2009</v>
      </c>
      <c r="E52" s="81" t="s">
        <v>388</v>
      </c>
      <c r="F52" s="74"/>
      <c r="G52" s="75" t="s">
        <v>317</v>
      </c>
      <c r="H52" s="76">
        <v>2</v>
      </c>
      <c r="I52" s="75"/>
      <c r="J52" s="70"/>
      <c r="K52" s="77"/>
      <c r="L52" s="77"/>
      <c r="M52" s="78">
        <f t="shared" si="0"/>
        <v>2</v>
      </c>
    </row>
    <row r="53" spans="1:13" ht="12.75">
      <c r="A53" s="70" t="s">
        <v>14</v>
      </c>
      <c r="B53" s="71" t="s">
        <v>389</v>
      </c>
      <c r="C53" s="71" t="s">
        <v>390</v>
      </c>
      <c r="D53" s="72">
        <v>2009</v>
      </c>
      <c r="E53" s="81" t="s">
        <v>391</v>
      </c>
      <c r="F53" s="74"/>
      <c r="G53" s="75" t="s">
        <v>317</v>
      </c>
      <c r="H53" s="76">
        <v>2</v>
      </c>
      <c r="I53" s="75"/>
      <c r="J53" s="70"/>
      <c r="K53" s="77"/>
      <c r="L53" s="77"/>
      <c r="M53" s="78">
        <f t="shared" si="0"/>
        <v>2</v>
      </c>
    </row>
    <row r="54" spans="1:13" ht="12.75">
      <c r="A54" s="70" t="s">
        <v>14</v>
      </c>
      <c r="B54" s="71" t="s">
        <v>392</v>
      </c>
      <c r="C54" s="71" t="s">
        <v>393</v>
      </c>
      <c r="D54" s="72">
        <v>2009</v>
      </c>
      <c r="E54" s="81" t="s">
        <v>18</v>
      </c>
      <c r="F54" s="74"/>
      <c r="G54" s="75" t="s">
        <v>317</v>
      </c>
      <c r="H54" s="76">
        <v>2</v>
      </c>
      <c r="I54" s="75"/>
      <c r="J54" s="70"/>
      <c r="K54" s="77"/>
      <c r="L54" s="77"/>
      <c r="M54" s="78">
        <f t="shared" si="0"/>
        <v>2</v>
      </c>
    </row>
    <row r="55" spans="1:13" ht="12.75">
      <c r="A55" s="70" t="s">
        <v>14</v>
      </c>
      <c r="B55" s="71" t="s">
        <v>394</v>
      </c>
      <c r="C55" s="71" t="s">
        <v>249</v>
      </c>
      <c r="D55" s="72">
        <v>2009</v>
      </c>
      <c r="E55" s="81" t="s">
        <v>395</v>
      </c>
      <c r="F55" s="74"/>
      <c r="G55" s="75" t="s">
        <v>317</v>
      </c>
      <c r="H55" s="76">
        <v>2</v>
      </c>
      <c r="I55" s="75"/>
      <c r="J55" s="70"/>
      <c r="K55" s="77"/>
      <c r="L55" s="77"/>
      <c r="M55" s="78">
        <f t="shared" si="0"/>
        <v>2</v>
      </c>
    </row>
    <row r="56" spans="1:13" ht="12.75">
      <c r="A56" s="70" t="s">
        <v>14</v>
      </c>
      <c r="B56" s="71" t="s">
        <v>396</v>
      </c>
      <c r="C56" s="71" t="s">
        <v>397</v>
      </c>
      <c r="D56" s="72">
        <v>2009</v>
      </c>
      <c r="E56" s="81" t="s">
        <v>398</v>
      </c>
      <c r="F56" s="74"/>
      <c r="G56" s="75" t="s">
        <v>317</v>
      </c>
      <c r="H56" s="76">
        <v>2</v>
      </c>
      <c r="I56" s="75"/>
      <c r="J56" s="70"/>
      <c r="K56" s="77"/>
      <c r="L56" s="77"/>
      <c r="M56" s="78">
        <f t="shared" si="0"/>
        <v>2</v>
      </c>
    </row>
    <row r="57" spans="1:13" ht="12.75">
      <c r="A57" s="70" t="s">
        <v>14</v>
      </c>
      <c r="B57" s="71" t="s">
        <v>399</v>
      </c>
      <c r="C57" s="71" t="s">
        <v>44</v>
      </c>
      <c r="D57" s="72">
        <v>2009</v>
      </c>
      <c r="E57" s="81" t="s">
        <v>400</v>
      </c>
      <c r="F57" s="74"/>
      <c r="G57" s="75" t="s">
        <v>317</v>
      </c>
      <c r="H57" s="76">
        <v>2</v>
      </c>
      <c r="I57" s="75"/>
      <c r="J57" s="70"/>
      <c r="K57" s="77"/>
      <c r="L57" s="77"/>
      <c r="M57" s="78">
        <f t="shared" si="0"/>
        <v>2</v>
      </c>
    </row>
    <row r="58" spans="1:13" ht="12.75">
      <c r="A58" s="70" t="s">
        <v>14</v>
      </c>
      <c r="B58" s="71" t="s">
        <v>65</v>
      </c>
      <c r="C58" s="71" t="s">
        <v>401</v>
      </c>
      <c r="D58" s="72">
        <v>2009</v>
      </c>
      <c r="E58" s="81" t="s">
        <v>402</v>
      </c>
      <c r="F58" s="74"/>
      <c r="G58" s="75" t="s">
        <v>317</v>
      </c>
      <c r="H58" s="76">
        <v>2</v>
      </c>
      <c r="I58" s="75"/>
      <c r="J58" s="70"/>
      <c r="K58" s="77"/>
      <c r="L58" s="77"/>
      <c r="M58" s="78">
        <f t="shared" si="0"/>
        <v>2</v>
      </c>
    </row>
    <row r="59" spans="1:13" ht="12.75">
      <c r="A59" s="70" t="s">
        <v>14</v>
      </c>
      <c r="B59" s="71" t="s">
        <v>403</v>
      </c>
      <c r="C59" s="71" t="s">
        <v>404</v>
      </c>
      <c r="D59" s="72">
        <v>2009</v>
      </c>
      <c r="E59" s="81" t="s">
        <v>354</v>
      </c>
      <c r="F59" s="74"/>
      <c r="G59" s="75" t="s">
        <v>317</v>
      </c>
      <c r="H59" s="76">
        <v>2</v>
      </c>
      <c r="I59" s="75"/>
      <c r="J59" s="70"/>
      <c r="K59" s="77"/>
      <c r="L59" s="77"/>
      <c r="M59" s="78">
        <f t="shared" si="0"/>
        <v>2</v>
      </c>
    </row>
    <row r="60" spans="1:13" ht="12.75">
      <c r="A60" s="70" t="s">
        <v>14</v>
      </c>
      <c r="B60" s="71" t="s">
        <v>405</v>
      </c>
      <c r="C60" s="71" t="s">
        <v>390</v>
      </c>
      <c r="D60" s="72">
        <v>2009</v>
      </c>
      <c r="E60" s="81" t="s">
        <v>406</v>
      </c>
      <c r="F60" s="74"/>
      <c r="G60" s="75" t="s">
        <v>317</v>
      </c>
      <c r="H60" s="76">
        <v>2</v>
      </c>
      <c r="I60" s="75"/>
      <c r="J60" s="70"/>
      <c r="K60" s="77"/>
      <c r="L60" s="77"/>
      <c r="M60" s="78">
        <f t="shared" si="0"/>
        <v>2</v>
      </c>
    </row>
    <row r="61" spans="1:13" ht="12.75">
      <c r="A61" s="70" t="s">
        <v>14</v>
      </c>
      <c r="B61" s="71" t="s">
        <v>407</v>
      </c>
      <c r="C61" s="71" t="s">
        <v>404</v>
      </c>
      <c r="D61" s="72">
        <v>2009</v>
      </c>
      <c r="E61" s="81" t="s">
        <v>408</v>
      </c>
      <c r="F61" s="74"/>
      <c r="G61" s="75" t="s">
        <v>317</v>
      </c>
      <c r="H61" s="76">
        <v>2</v>
      </c>
      <c r="I61" s="75"/>
      <c r="J61" s="70"/>
      <c r="K61" s="77"/>
      <c r="L61" s="77"/>
      <c r="M61" s="78">
        <f t="shared" si="0"/>
        <v>2</v>
      </c>
    </row>
    <row r="62" spans="1:13" ht="12.75">
      <c r="A62" s="70" t="s">
        <v>14</v>
      </c>
      <c r="B62" s="71" t="s">
        <v>350</v>
      </c>
      <c r="C62" s="71" t="s">
        <v>356</v>
      </c>
      <c r="D62" s="72">
        <v>2009</v>
      </c>
      <c r="E62" s="81" t="s">
        <v>321</v>
      </c>
      <c r="F62" s="74"/>
      <c r="G62" s="75" t="s">
        <v>317</v>
      </c>
      <c r="H62" s="76">
        <v>2</v>
      </c>
      <c r="I62" s="75"/>
      <c r="J62" s="70"/>
      <c r="K62" s="77"/>
      <c r="L62" s="77"/>
      <c r="M62" s="78">
        <f t="shared" si="0"/>
        <v>2</v>
      </c>
    </row>
    <row r="63" spans="1:13" ht="12.75">
      <c r="A63" s="70" t="s">
        <v>14</v>
      </c>
      <c r="B63" s="71" t="s">
        <v>409</v>
      </c>
      <c r="C63" s="71" t="s">
        <v>200</v>
      </c>
      <c r="D63" s="72">
        <v>2009</v>
      </c>
      <c r="E63" s="81" t="s">
        <v>400</v>
      </c>
      <c r="F63" s="74"/>
      <c r="G63" s="75" t="s">
        <v>317</v>
      </c>
      <c r="H63" s="76">
        <v>2</v>
      </c>
      <c r="I63" s="75"/>
      <c r="J63" s="70"/>
      <c r="K63" s="77"/>
      <c r="L63" s="77"/>
      <c r="M63" s="78">
        <f t="shared" si="0"/>
        <v>2</v>
      </c>
    </row>
    <row r="64" spans="1:13" ht="12.75">
      <c r="A64" s="70" t="s">
        <v>14</v>
      </c>
      <c r="B64" s="71" t="s">
        <v>410</v>
      </c>
      <c r="C64" s="71" t="s">
        <v>411</v>
      </c>
      <c r="D64" s="72">
        <v>2009</v>
      </c>
      <c r="E64" s="81" t="s">
        <v>354</v>
      </c>
      <c r="F64" s="74"/>
      <c r="G64" s="75" t="s">
        <v>317</v>
      </c>
      <c r="H64" s="76">
        <v>2</v>
      </c>
      <c r="I64" s="75"/>
      <c r="J64" s="70"/>
      <c r="K64" s="77"/>
      <c r="L64" s="77"/>
      <c r="M64" s="78">
        <f t="shared" si="0"/>
        <v>2</v>
      </c>
    </row>
    <row r="65" spans="1:13" ht="12.75">
      <c r="A65" s="70" t="s">
        <v>14</v>
      </c>
      <c r="B65" s="71" t="s">
        <v>412</v>
      </c>
      <c r="C65" s="71" t="s">
        <v>154</v>
      </c>
      <c r="D65" s="72">
        <v>2009</v>
      </c>
      <c r="E65" s="81" t="s">
        <v>18</v>
      </c>
      <c r="F65" s="74"/>
      <c r="G65" s="75" t="s">
        <v>317</v>
      </c>
      <c r="H65" s="76">
        <v>2</v>
      </c>
      <c r="I65" s="75"/>
      <c r="J65" s="70"/>
      <c r="K65" s="77"/>
      <c r="L65" s="77"/>
      <c r="M65" s="78">
        <f t="shared" si="0"/>
        <v>2</v>
      </c>
    </row>
    <row r="66" spans="1:13" ht="12.75">
      <c r="A66" s="70" t="s">
        <v>14</v>
      </c>
      <c r="B66" s="71" t="s">
        <v>413</v>
      </c>
      <c r="C66" s="71" t="s">
        <v>332</v>
      </c>
      <c r="D66" s="72">
        <v>2008</v>
      </c>
      <c r="E66" s="81" t="s">
        <v>395</v>
      </c>
      <c r="F66" s="74"/>
      <c r="G66" s="75" t="s">
        <v>317</v>
      </c>
      <c r="H66" s="76">
        <v>2</v>
      </c>
      <c r="I66" s="75"/>
      <c r="J66" s="70"/>
      <c r="K66" s="77"/>
      <c r="L66" s="77"/>
      <c r="M66" s="78">
        <f t="shared" si="0"/>
        <v>2</v>
      </c>
    </row>
    <row r="67" spans="1:13" ht="12.75">
      <c r="A67" s="70" t="s">
        <v>14</v>
      </c>
      <c r="B67" s="71" t="s">
        <v>346</v>
      </c>
      <c r="C67" s="71" t="s">
        <v>414</v>
      </c>
      <c r="D67" s="72">
        <v>2008</v>
      </c>
      <c r="E67" s="81" t="s">
        <v>348</v>
      </c>
      <c r="F67" s="74"/>
      <c r="G67" s="75" t="s">
        <v>317</v>
      </c>
      <c r="H67" s="76">
        <v>2</v>
      </c>
      <c r="I67" s="75"/>
      <c r="J67" s="70"/>
      <c r="K67" s="77"/>
      <c r="L67" s="77"/>
      <c r="M67" s="78">
        <f t="shared" si="0"/>
        <v>2</v>
      </c>
    </row>
    <row r="68" spans="1:13" ht="12.75">
      <c r="A68" s="70" t="s">
        <v>14</v>
      </c>
      <c r="B68" s="71" t="s">
        <v>415</v>
      </c>
      <c r="C68" s="71" t="s">
        <v>249</v>
      </c>
      <c r="D68" s="72">
        <v>2008</v>
      </c>
      <c r="E68" s="81" t="s">
        <v>18</v>
      </c>
      <c r="F68" s="74"/>
      <c r="G68" s="75" t="s">
        <v>317</v>
      </c>
      <c r="H68" s="76">
        <v>2</v>
      </c>
      <c r="I68" s="75"/>
      <c r="J68" s="70"/>
      <c r="K68" s="77"/>
      <c r="L68" s="77"/>
      <c r="M68" s="78">
        <f t="shared" si="0"/>
        <v>2</v>
      </c>
    </row>
    <row r="69" spans="1:13" ht="12.75">
      <c r="A69" s="70" t="s">
        <v>14</v>
      </c>
      <c r="B69" s="71" t="s">
        <v>416</v>
      </c>
      <c r="C69" s="71" t="s">
        <v>234</v>
      </c>
      <c r="D69" s="72">
        <v>2008</v>
      </c>
      <c r="E69" s="81" t="s">
        <v>18</v>
      </c>
      <c r="F69" s="74"/>
      <c r="G69" s="75" t="s">
        <v>317</v>
      </c>
      <c r="H69" s="76">
        <v>2</v>
      </c>
      <c r="I69" s="75"/>
      <c r="J69" s="70"/>
      <c r="K69" s="77"/>
      <c r="L69" s="77"/>
      <c r="M69" s="78">
        <f t="shared" si="0"/>
        <v>2</v>
      </c>
    </row>
    <row r="70" spans="1:13" ht="12.75">
      <c r="A70" s="70" t="s">
        <v>14</v>
      </c>
      <c r="B70" s="71" t="s">
        <v>417</v>
      </c>
      <c r="C70" s="71" t="s">
        <v>418</v>
      </c>
      <c r="D70" s="72">
        <v>2008</v>
      </c>
      <c r="E70" s="81" t="s">
        <v>419</v>
      </c>
      <c r="F70" s="74"/>
      <c r="G70" s="75" t="s">
        <v>317</v>
      </c>
      <c r="H70" s="76">
        <v>2</v>
      </c>
      <c r="I70" s="75"/>
      <c r="J70" s="70"/>
      <c r="K70" s="77"/>
      <c r="L70" s="77"/>
      <c r="M70" s="78">
        <f aca="true" t="shared" si="1" ref="M70:M102">SUM(F70:L70)</f>
        <v>2</v>
      </c>
    </row>
    <row r="71" spans="1:13" ht="12.75">
      <c r="A71" s="70" t="s">
        <v>14</v>
      </c>
      <c r="B71" s="82" t="s">
        <v>420</v>
      </c>
      <c r="C71" s="71" t="s">
        <v>332</v>
      </c>
      <c r="D71" s="72">
        <v>2008</v>
      </c>
      <c r="E71" s="81" t="s">
        <v>421</v>
      </c>
      <c r="F71" s="74"/>
      <c r="G71" s="75" t="s">
        <v>317</v>
      </c>
      <c r="H71" s="76">
        <v>2</v>
      </c>
      <c r="I71" s="75"/>
      <c r="J71" s="70"/>
      <c r="K71" s="77"/>
      <c r="L71" s="77"/>
      <c r="M71" s="78">
        <f t="shared" si="1"/>
        <v>2</v>
      </c>
    </row>
    <row r="72" spans="1:13" ht="12.75">
      <c r="A72" s="70" t="s">
        <v>14</v>
      </c>
      <c r="B72" s="71" t="s">
        <v>422</v>
      </c>
      <c r="C72" s="71" t="s">
        <v>367</v>
      </c>
      <c r="D72" s="72">
        <v>2008</v>
      </c>
      <c r="E72" s="81" t="s">
        <v>354</v>
      </c>
      <c r="F72" s="74"/>
      <c r="G72" s="75" t="s">
        <v>317</v>
      </c>
      <c r="H72" s="76">
        <v>2</v>
      </c>
      <c r="I72" s="75"/>
      <c r="J72" s="70"/>
      <c r="K72" s="77"/>
      <c r="L72" s="77"/>
      <c r="M72" s="78">
        <f t="shared" si="1"/>
        <v>2</v>
      </c>
    </row>
    <row r="73" spans="1:13" ht="12.75">
      <c r="A73" s="70" t="s">
        <v>14</v>
      </c>
      <c r="B73" s="71" t="s">
        <v>349</v>
      </c>
      <c r="C73" s="71" t="s">
        <v>423</v>
      </c>
      <c r="D73" s="72">
        <v>2008</v>
      </c>
      <c r="E73" s="81" t="s">
        <v>395</v>
      </c>
      <c r="F73" s="74"/>
      <c r="G73" s="75" t="s">
        <v>317</v>
      </c>
      <c r="H73" s="76">
        <v>2</v>
      </c>
      <c r="I73" s="75"/>
      <c r="J73" s="70"/>
      <c r="K73" s="77"/>
      <c r="L73" s="77"/>
      <c r="M73" s="78">
        <f t="shared" si="1"/>
        <v>2</v>
      </c>
    </row>
    <row r="74" spans="1:13" ht="12.75">
      <c r="A74" s="70" t="s">
        <v>14</v>
      </c>
      <c r="B74" s="71" t="s">
        <v>424</v>
      </c>
      <c r="C74" s="71" t="s">
        <v>38</v>
      </c>
      <c r="D74" s="72">
        <v>2008</v>
      </c>
      <c r="E74" s="81" t="s">
        <v>425</v>
      </c>
      <c r="F74" s="74"/>
      <c r="G74" s="75" t="s">
        <v>317</v>
      </c>
      <c r="H74" s="76">
        <v>2</v>
      </c>
      <c r="I74" s="75"/>
      <c r="J74" s="70"/>
      <c r="K74" s="77"/>
      <c r="L74" s="77"/>
      <c r="M74" s="78">
        <f t="shared" si="1"/>
        <v>2</v>
      </c>
    </row>
    <row r="75" spans="1:13" ht="12.75">
      <c r="A75" s="70" t="s">
        <v>14</v>
      </c>
      <c r="B75" s="71" t="s">
        <v>426</v>
      </c>
      <c r="C75" s="71" t="s">
        <v>427</v>
      </c>
      <c r="D75" s="72">
        <v>2008</v>
      </c>
      <c r="E75" s="81" t="s">
        <v>428</v>
      </c>
      <c r="F75" s="74"/>
      <c r="G75" s="75" t="s">
        <v>317</v>
      </c>
      <c r="H75" s="76">
        <v>2</v>
      </c>
      <c r="I75" s="75"/>
      <c r="J75" s="70"/>
      <c r="K75" s="77"/>
      <c r="L75" s="77"/>
      <c r="M75" s="78">
        <f t="shared" si="1"/>
        <v>2</v>
      </c>
    </row>
    <row r="76" spans="1:13" ht="12.75">
      <c r="A76" s="70" t="s">
        <v>14</v>
      </c>
      <c r="B76" s="71" t="s">
        <v>429</v>
      </c>
      <c r="C76" s="71" t="s">
        <v>385</v>
      </c>
      <c r="D76" s="72">
        <v>2008</v>
      </c>
      <c r="E76" s="81" t="s">
        <v>354</v>
      </c>
      <c r="F76" s="74"/>
      <c r="G76" s="75" t="s">
        <v>317</v>
      </c>
      <c r="H76" s="76">
        <v>2</v>
      </c>
      <c r="I76" s="75"/>
      <c r="J76" s="70"/>
      <c r="K76" s="77"/>
      <c r="L76" s="77"/>
      <c r="M76" s="78">
        <f t="shared" si="1"/>
        <v>2</v>
      </c>
    </row>
    <row r="77" spans="1:13" ht="12.75">
      <c r="A77" s="70" t="s">
        <v>14</v>
      </c>
      <c r="B77" s="71" t="s">
        <v>430</v>
      </c>
      <c r="C77" s="71" t="s">
        <v>127</v>
      </c>
      <c r="D77" s="72">
        <v>2008</v>
      </c>
      <c r="E77" s="81" t="s">
        <v>321</v>
      </c>
      <c r="F77" s="74"/>
      <c r="G77" s="75" t="s">
        <v>317</v>
      </c>
      <c r="H77" s="76">
        <v>2</v>
      </c>
      <c r="I77" s="75"/>
      <c r="J77" s="70"/>
      <c r="K77" s="77"/>
      <c r="L77" s="77"/>
      <c r="M77" s="78">
        <f t="shared" si="1"/>
        <v>2</v>
      </c>
    </row>
    <row r="78" spans="1:13" ht="12.75">
      <c r="A78" s="70" t="s">
        <v>14</v>
      </c>
      <c r="B78" s="71" t="s">
        <v>431</v>
      </c>
      <c r="C78" s="71" t="s">
        <v>127</v>
      </c>
      <c r="D78" s="72">
        <v>2008</v>
      </c>
      <c r="E78" s="81" t="s">
        <v>348</v>
      </c>
      <c r="F78" s="74"/>
      <c r="G78" s="75" t="s">
        <v>317</v>
      </c>
      <c r="H78" s="76">
        <v>2</v>
      </c>
      <c r="I78" s="75"/>
      <c r="J78" s="70"/>
      <c r="K78" s="77"/>
      <c r="L78" s="77"/>
      <c r="M78" s="78">
        <f t="shared" si="1"/>
        <v>2</v>
      </c>
    </row>
    <row r="79" spans="1:13" ht="12.75">
      <c r="A79" s="70" t="s">
        <v>14</v>
      </c>
      <c r="B79" s="71" t="s">
        <v>352</v>
      </c>
      <c r="C79" s="71" t="s">
        <v>432</v>
      </c>
      <c r="D79" s="72">
        <v>2008</v>
      </c>
      <c r="E79" s="81" t="s">
        <v>354</v>
      </c>
      <c r="F79" s="74"/>
      <c r="G79" s="75" t="s">
        <v>317</v>
      </c>
      <c r="H79" s="76">
        <v>2</v>
      </c>
      <c r="I79" s="75"/>
      <c r="J79" s="70"/>
      <c r="K79" s="77"/>
      <c r="L79" s="77"/>
      <c r="M79" s="78">
        <f t="shared" si="1"/>
        <v>2</v>
      </c>
    </row>
    <row r="80" spans="1:13" ht="12.75">
      <c r="A80" s="70" t="s">
        <v>14</v>
      </c>
      <c r="B80" s="71" t="s">
        <v>429</v>
      </c>
      <c r="C80" s="71" t="s">
        <v>433</v>
      </c>
      <c r="D80" s="72">
        <v>2008</v>
      </c>
      <c r="E80" s="81" t="s">
        <v>354</v>
      </c>
      <c r="F80" s="74"/>
      <c r="G80" s="75" t="s">
        <v>317</v>
      </c>
      <c r="H80" s="76">
        <v>2</v>
      </c>
      <c r="I80" s="75"/>
      <c r="J80" s="70"/>
      <c r="K80" s="77"/>
      <c r="L80" s="77"/>
      <c r="M80" s="78">
        <f t="shared" si="1"/>
        <v>2</v>
      </c>
    </row>
    <row r="81" spans="1:13" ht="12.75">
      <c r="A81" s="70" t="s">
        <v>14</v>
      </c>
      <c r="B81" s="71" t="s">
        <v>410</v>
      </c>
      <c r="C81" s="71" t="s">
        <v>154</v>
      </c>
      <c r="D81" s="72">
        <v>2008</v>
      </c>
      <c r="E81" s="81" t="s">
        <v>354</v>
      </c>
      <c r="F81" s="74"/>
      <c r="G81" s="75" t="s">
        <v>317</v>
      </c>
      <c r="H81" s="76">
        <v>2</v>
      </c>
      <c r="I81" s="75"/>
      <c r="J81" s="70"/>
      <c r="K81" s="77"/>
      <c r="L81" s="77"/>
      <c r="M81" s="78">
        <f t="shared" si="1"/>
        <v>2</v>
      </c>
    </row>
    <row r="82" spans="1:13" ht="12.75">
      <c r="A82" s="70" t="s">
        <v>14</v>
      </c>
      <c r="B82" s="71" t="s">
        <v>434</v>
      </c>
      <c r="C82" s="71" t="s">
        <v>435</v>
      </c>
      <c r="D82" s="72">
        <v>2008</v>
      </c>
      <c r="E82" s="81" t="s">
        <v>436</v>
      </c>
      <c r="F82" s="74"/>
      <c r="G82" s="75" t="s">
        <v>317</v>
      </c>
      <c r="H82" s="76">
        <v>2</v>
      </c>
      <c r="I82" s="75"/>
      <c r="J82" s="70"/>
      <c r="K82" s="77"/>
      <c r="L82" s="77"/>
      <c r="M82" s="78">
        <f t="shared" si="1"/>
        <v>2</v>
      </c>
    </row>
    <row r="83" spans="1:13" ht="12.75">
      <c r="A83" s="70" t="s">
        <v>14</v>
      </c>
      <c r="B83" s="71" t="s">
        <v>386</v>
      </c>
      <c r="C83" s="71" t="s">
        <v>38</v>
      </c>
      <c r="D83" s="72">
        <v>2008</v>
      </c>
      <c r="E83" s="81" t="s">
        <v>321</v>
      </c>
      <c r="F83" s="74"/>
      <c r="G83" s="75" t="s">
        <v>317</v>
      </c>
      <c r="H83" s="76">
        <v>2</v>
      </c>
      <c r="I83" s="75"/>
      <c r="J83" s="70"/>
      <c r="K83" s="77"/>
      <c r="L83" s="77"/>
      <c r="M83" s="78">
        <f t="shared" si="1"/>
        <v>2</v>
      </c>
    </row>
    <row r="84" spans="1:13" ht="12.75">
      <c r="A84" s="70" t="s">
        <v>14</v>
      </c>
      <c r="B84" s="71" t="s">
        <v>437</v>
      </c>
      <c r="C84" s="71" t="s">
        <v>438</v>
      </c>
      <c r="D84" s="72">
        <v>2008</v>
      </c>
      <c r="E84" s="81" t="s">
        <v>439</v>
      </c>
      <c r="F84" s="74"/>
      <c r="G84" s="75" t="s">
        <v>317</v>
      </c>
      <c r="H84" s="76">
        <v>2</v>
      </c>
      <c r="I84" s="75"/>
      <c r="J84" s="70"/>
      <c r="K84" s="77"/>
      <c r="L84" s="77"/>
      <c r="M84" s="78">
        <f t="shared" si="1"/>
        <v>2</v>
      </c>
    </row>
    <row r="85" spans="1:13" ht="12.75">
      <c r="A85" s="70" t="s">
        <v>14</v>
      </c>
      <c r="B85" s="71" t="s">
        <v>440</v>
      </c>
      <c r="C85" s="71" t="s">
        <v>441</v>
      </c>
      <c r="D85" s="72">
        <v>2008</v>
      </c>
      <c r="E85" s="81" t="s">
        <v>18</v>
      </c>
      <c r="F85" s="74"/>
      <c r="G85" s="75" t="s">
        <v>317</v>
      </c>
      <c r="H85" s="76">
        <v>2</v>
      </c>
      <c r="I85" s="75"/>
      <c r="J85" s="70"/>
      <c r="K85" s="77"/>
      <c r="L85" s="77"/>
      <c r="M85" s="78">
        <f t="shared" si="1"/>
        <v>2</v>
      </c>
    </row>
    <row r="86" spans="1:13" ht="12.75">
      <c r="A86" s="70" t="s">
        <v>14</v>
      </c>
      <c r="B86" s="71" t="s">
        <v>442</v>
      </c>
      <c r="C86" s="71" t="s">
        <v>443</v>
      </c>
      <c r="D86" s="72"/>
      <c r="E86" s="79" t="s">
        <v>18</v>
      </c>
      <c r="F86" s="74"/>
      <c r="G86" s="75" t="s">
        <v>317</v>
      </c>
      <c r="H86" s="76">
        <v>2</v>
      </c>
      <c r="I86" s="75"/>
      <c r="J86" s="70"/>
      <c r="K86" s="77"/>
      <c r="L86" s="77"/>
      <c r="M86" s="78">
        <f t="shared" si="1"/>
        <v>2</v>
      </c>
    </row>
    <row r="87" spans="1:13" ht="12.75">
      <c r="A87" s="70" t="s">
        <v>14</v>
      </c>
      <c r="B87" s="71" t="s">
        <v>444</v>
      </c>
      <c r="C87" s="71" t="s">
        <v>131</v>
      </c>
      <c r="D87" s="72"/>
      <c r="E87" s="73" t="s">
        <v>320</v>
      </c>
      <c r="F87" s="74"/>
      <c r="G87" s="75" t="s">
        <v>317</v>
      </c>
      <c r="H87" s="76">
        <v>2</v>
      </c>
      <c r="I87" s="75"/>
      <c r="J87" s="70"/>
      <c r="K87" s="77"/>
      <c r="L87" s="77"/>
      <c r="M87" s="78">
        <f t="shared" si="1"/>
        <v>2</v>
      </c>
    </row>
    <row r="88" spans="1:13" ht="12.75">
      <c r="A88" s="70" t="s">
        <v>14</v>
      </c>
      <c r="B88" s="71" t="s">
        <v>445</v>
      </c>
      <c r="C88" s="71" t="s">
        <v>200</v>
      </c>
      <c r="D88" s="72"/>
      <c r="E88" s="81" t="s">
        <v>446</v>
      </c>
      <c r="F88" s="74"/>
      <c r="G88" s="75" t="s">
        <v>317</v>
      </c>
      <c r="H88" s="76">
        <v>2</v>
      </c>
      <c r="I88" s="75"/>
      <c r="J88" s="70"/>
      <c r="K88" s="77"/>
      <c r="L88" s="77"/>
      <c r="M88" s="78">
        <f t="shared" si="1"/>
        <v>2</v>
      </c>
    </row>
    <row r="89" spans="1:13" ht="12.75">
      <c r="A89" s="70" t="s">
        <v>14</v>
      </c>
      <c r="B89" s="71" t="s">
        <v>447</v>
      </c>
      <c r="C89" s="71" t="s">
        <v>376</v>
      </c>
      <c r="D89" s="72"/>
      <c r="E89" s="81" t="s">
        <v>368</v>
      </c>
      <c r="F89" s="74"/>
      <c r="G89" s="75" t="s">
        <v>317</v>
      </c>
      <c r="H89" s="76">
        <v>2</v>
      </c>
      <c r="I89" s="75"/>
      <c r="J89" s="70"/>
      <c r="K89" s="77"/>
      <c r="L89" s="77"/>
      <c r="M89" s="78">
        <f t="shared" si="1"/>
        <v>2</v>
      </c>
    </row>
    <row r="90" spans="1:13" ht="12.75">
      <c r="A90" s="70" t="s">
        <v>14</v>
      </c>
      <c r="B90" s="71" t="s">
        <v>448</v>
      </c>
      <c r="C90" s="71" t="s">
        <v>449</v>
      </c>
      <c r="D90" s="72"/>
      <c r="E90" s="81" t="s">
        <v>18</v>
      </c>
      <c r="F90" s="74"/>
      <c r="G90" s="75" t="s">
        <v>317</v>
      </c>
      <c r="H90" s="76">
        <v>2</v>
      </c>
      <c r="I90" s="75"/>
      <c r="J90" s="70"/>
      <c r="K90" s="77"/>
      <c r="L90" s="77"/>
      <c r="M90" s="78">
        <f t="shared" si="1"/>
        <v>2</v>
      </c>
    </row>
    <row r="91" spans="1:13" ht="12.75">
      <c r="A91" s="70" t="s">
        <v>14</v>
      </c>
      <c r="B91" s="71" t="s">
        <v>450</v>
      </c>
      <c r="C91" s="71" t="s">
        <v>393</v>
      </c>
      <c r="D91" s="72"/>
      <c r="E91" s="81" t="s">
        <v>18</v>
      </c>
      <c r="F91" s="74"/>
      <c r="G91" s="75" t="s">
        <v>317</v>
      </c>
      <c r="H91" s="76">
        <v>2</v>
      </c>
      <c r="I91" s="75"/>
      <c r="J91" s="70"/>
      <c r="K91" s="77"/>
      <c r="L91" s="77"/>
      <c r="M91" s="78">
        <f t="shared" si="1"/>
        <v>2</v>
      </c>
    </row>
    <row r="92" spans="1:13" ht="12.75">
      <c r="A92" s="70" t="s">
        <v>14</v>
      </c>
      <c r="B92" s="71" t="s">
        <v>451</v>
      </c>
      <c r="C92" s="71" t="s">
        <v>452</v>
      </c>
      <c r="D92" s="72"/>
      <c r="E92" s="81" t="s">
        <v>18</v>
      </c>
      <c r="F92" s="74"/>
      <c r="G92" s="75" t="s">
        <v>317</v>
      </c>
      <c r="H92" s="76">
        <v>2</v>
      </c>
      <c r="I92" s="75"/>
      <c r="J92" s="70"/>
      <c r="K92" s="77"/>
      <c r="L92" s="77"/>
      <c r="M92" s="78">
        <f t="shared" si="1"/>
        <v>2</v>
      </c>
    </row>
    <row r="93" spans="1:13" ht="12.75">
      <c r="A93" s="70" t="s">
        <v>14</v>
      </c>
      <c r="B93" s="71" t="s">
        <v>453</v>
      </c>
      <c r="C93" s="71" t="s">
        <v>454</v>
      </c>
      <c r="D93" s="72"/>
      <c r="E93" s="81" t="s">
        <v>321</v>
      </c>
      <c r="F93" s="74"/>
      <c r="G93" s="75" t="s">
        <v>317</v>
      </c>
      <c r="H93" s="76">
        <v>2</v>
      </c>
      <c r="I93" s="75"/>
      <c r="J93" s="70"/>
      <c r="K93" s="77"/>
      <c r="L93" s="77"/>
      <c r="M93" s="78">
        <f t="shared" si="1"/>
        <v>2</v>
      </c>
    </row>
    <row r="94" spans="1:13" ht="12.75">
      <c r="A94" s="70" t="s">
        <v>14</v>
      </c>
      <c r="B94" s="71" t="s">
        <v>455</v>
      </c>
      <c r="C94" s="71" t="s">
        <v>452</v>
      </c>
      <c r="D94" s="72"/>
      <c r="E94" s="81" t="s">
        <v>321</v>
      </c>
      <c r="F94" s="74"/>
      <c r="G94" s="75" t="s">
        <v>317</v>
      </c>
      <c r="H94" s="76">
        <v>2</v>
      </c>
      <c r="I94" s="75"/>
      <c r="J94" s="70"/>
      <c r="K94" s="77"/>
      <c r="L94" s="77"/>
      <c r="M94" s="78">
        <f t="shared" si="1"/>
        <v>2</v>
      </c>
    </row>
    <row r="95" spans="1:13" ht="12.75">
      <c r="A95" s="70" t="s">
        <v>14</v>
      </c>
      <c r="B95" s="71" t="s">
        <v>456</v>
      </c>
      <c r="C95" s="71" t="s">
        <v>457</v>
      </c>
      <c r="D95" s="72"/>
      <c r="E95" s="81" t="s">
        <v>458</v>
      </c>
      <c r="F95" s="74"/>
      <c r="G95" s="75" t="s">
        <v>317</v>
      </c>
      <c r="H95" s="76">
        <v>2</v>
      </c>
      <c r="I95" s="75"/>
      <c r="J95" s="70"/>
      <c r="K95" s="77"/>
      <c r="L95" s="77"/>
      <c r="M95" s="78">
        <f t="shared" si="1"/>
        <v>2</v>
      </c>
    </row>
    <row r="96" spans="1:13" ht="12.75">
      <c r="A96" s="70" t="s">
        <v>14</v>
      </c>
      <c r="B96" s="71" t="s">
        <v>65</v>
      </c>
      <c r="C96" s="71" t="s">
        <v>459</v>
      </c>
      <c r="D96" s="72"/>
      <c r="E96" s="81" t="s">
        <v>402</v>
      </c>
      <c r="F96" s="74"/>
      <c r="G96" s="75" t="s">
        <v>317</v>
      </c>
      <c r="H96" s="76">
        <v>2</v>
      </c>
      <c r="I96" s="75"/>
      <c r="J96" s="70"/>
      <c r="K96" s="77"/>
      <c r="L96" s="77"/>
      <c r="M96" s="78">
        <f t="shared" si="1"/>
        <v>2</v>
      </c>
    </row>
    <row r="97" spans="1:13" ht="12.75">
      <c r="A97" s="70" t="s">
        <v>14</v>
      </c>
      <c r="B97" s="71" t="s">
        <v>460</v>
      </c>
      <c r="C97" s="71" t="s">
        <v>139</v>
      </c>
      <c r="D97" s="72"/>
      <c r="E97" s="81" t="s">
        <v>461</v>
      </c>
      <c r="F97" s="74"/>
      <c r="G97" s="75" t="s">
        <v>317</v>
      </c>
      <c r="H97" s="76">
        <v>2</v>
      </c>
      <c r="I97" s="75"/>
      <c r="J97" s="70"/>
      <c r="K97" s="77"/>
      <c r="L97" s="77"/>
      <c r="M97" s="78">
        <f t="shared" si="1"/>
        <v>2</v>
      </c>
    </row>
    <row r="98" spans="1:13" ht="12.75">
      <c r="A98" s="70" t="s">
        <v>17</v>
      </c>
      <c r="B98" s="71" t="s">
        <v>462</v>
      </c>
      <c r="C98" s="71" t="s">
        <v>463</v>
      </c>
      <c r="D98" s="72">
        <v>2010</v>
      </c>
      <c r="E98" s="79" t="s">
        <v>464</v>
      </c>
      <c r="F98" s="74">
        <v>1</v>
      </c>
      <c r="G98" s="75" t="s">
        <v>317</v>
      </c>
      <c r="H98" s="83"/>
      <c r="I98" s="75"/>
      <c r="J98" s="70"/>
      <c r="K98" s="77"/>
      <c r="L98" s="77"/>
      <c r="M98" s="78">
        <f t="shared" si="1"/>
        <v>1</v>
      </c>
    </row>
    <row r="99" spans="1:13" ht="12.75">
      <c r="A99" s="70" t="s">
        <v>17</v>
      </c>
      <c r="B99" s="71" t="s">
        <v>465</v>
      </c>
      <c r="C99" s="71" t="s">
        <v>466</v>
      </c>
      <c r="D99" s="72">
        <v>2009</v>
      </c>
      <c r="E99" s="79" t="s">
        <v>467</v>
      </c>
      <c r="F99" s="74">
        <v>1</v>
      </c>
      <c r="G99" s="75" t="s">
        <v>317</v>
      </c>
      <c r="H99" s="75"/>
      <c r="I99" s="76"/>
      <c r="J99" s="74"/>
      <c r="K99" s="77"/>
      <c r="L99" s="80"/>
      <c r="M99" s="78">
        <f t="shared" si="1"/>
        <v>1</v>
      </c>
    </row>
    <row r="100" spans="1:13" ht="12.75">
      <c r="A100" s="70" t="s">
        <v>17</v>
      </c>
      <c r="B100" s="71" t="s">
        <v>290</v>
      </c>
      <c r="C100" s="71" t="s">
        <v>44</v>
      </c>
      <c r="D100" s="72">
        <v>2010</v>
      </c>
      <c r="E100" s="79" t="s">
        <v>291</v>
      </c>
      <c r="F100" s="74"/>
      <c r="G100" s="75"/>
      <c r="H100" s="75"/>
      <c r="I100" s="74">
        <v>1</v>
      </c>
      <c r="J100" s="74"/>
      <c r="K100" s="77"/>
      <c r="L100" s="80"/>
      <c r="M100" s="78">
        <f t="shared" si="1"/>
        <v>1</v>
      </c>
    </row>
    <row r="101" spans="1:13" ht="12.75">
      <c r="A101" s="70" t="s">
        <v>17</v>
      </c>
      <c r="B101" s="71" t="s">
        <v>233</v>
      </c>
      <c r="C101" s="71" t="s">
        <v>234</v>
      </c>
      <c r="D101" s="72">
        <v>2008</v>
      </c>
      <c r="E101" s="79" t="s">
        <v>295</v>
      </c>
      <c r="F101" s="74"/>
      <c r="G101" s="75"/>
      <c r="H101" s="75"/>
      <c r="I101" s="74">
        <v>1</v>
      </c>
      <c r="J101" s="74"/>
      <c r="K101" s="77"/>
      <c r="L101" s="80"/>
      <c r="M101" s="78">
        <f t="shared" si="1"/>
        <v>1</v>
      </c>
    </row>
    <row r="102" spans="1:13" ht="12.75">
      <c r="A102" s="70" t="s">
        <v>17</v>
      </c>
      <c r="B102" s="71" t="s">
        <v>248</v>
      </c>
      <c r="C102" s="71" t="s">
        <v>249</v>
      </c>
      <c r="D102" s="72">
        <v>2009</v>
      </c>
      <c r="E102" s="79" t="s">
        <v>297</v>
      </c>
      <c r="F102" s="74"/>
      <c r="G102" s="75"/>
      <c r="H102" s="75"/>
      <c r="I102" s="74">
        <v>1</v>
      </c>
      <c r="J102" s="74"/>
      <c r="K102" s="77"/>
      <c r="L102" s="80"/>
      <c r="M102" s="78">
        <f t="shared" si="1"/>
        <v>1</v>
      </c>
    </row>
    <row r="103" spans="1:13" ht="12.75">
      <c r="A103" s="84"/>
      <c r="B103" s="85"/>
      <c r="C103" s="85"/>
      <c r="D103" s="86"/>
      <c r="E103" s="87"/>
      <c r="F103" s="88"/>
      <c r="G103" s="89"/>
      <c r="H103" s="89"/>
      <c r="I103" s="88"/>
      <c r="J103" s="88"/>
      <c r="K103" s="90"/>
      <c r="L103" s="91"/>
      <c r="M103" s="92"/>
    </row>
    <row r="104" spans="1:13" ht="12.75">
      <c r="A104" s="84"/>
      <c r="B104" s="85"/>
      <c r="C104" s="85"/>
      <c r="D104" s="86"/>
      <c r="E104" s="87"/>
      <c r="F104" s="88"/>
      <c r="G104" s="89"/>
      <c r="H104" s="89"/>
      <c r="I104" s="88"/>
      <c r="J104" s="88"/>
      <c r="K104" s="90"/>
      <c r="L104" s="91"/>
      <c r="M104" s="92"/>
    </row>
    <row r="105" spans="1:13" ht="12.75">
      <c r="A105" s="84"/>
      <c r="B105" s="93"/>
      <c r="C105" s="93"/>
      <c r="D105" s="86"/>
      <c r="E105" s="87"/>
      <c r="F105" s="88"/>
      <c r="G105" s="94"/>
      <c r="H105" s="94"/>
      <c r="I105" s="89"/>
      <c r="J105" s="84"/>
      <c r="K105" s="90"/>
      <c r="L105" s="90"/>
      <c r="M105" s="90"/>
    </row>
    <row r="106" spans="1:10" s="90" customFormat="1" ht="12.75">
      <c r="A106" s="95" t="s">
        <v>468</v>
      </c>
      <c r="B106" s="85"/>
      <c r="C106" s="85"/>
      <c r="D106" s="86"/>
      <c r="E106" s="93"/>
      <c r="F106" s="88"/>
      <c r="G106" s="94"/>
      <c r="H106" s="94"/>
      <c r="I106" s="89"/>
      <c r="J106" s="84"/>
    </row>
    <row r="107" spans="1:13" s="90" customFormat="1" ht="12.75">
      <c r="A107" s="96"/>
      <c r="B107" s="97"/>
      <c r="C107" s="97"/>
      <c r="D107" s="98"/>
      <c r="E107" s="99"/>
      <c r="F107" s="100"/>
      <c r="G107" s="101"/>
      <c r="H107" s="101"/>
      <c r="I107" s="102"/>
      <c r="J107" s="103"/>
      <c r="K107" s="96"/>
      <c r="L107" s="96"/>
      <c r="M107" s="96"/>
    </row>
    <row r="108" spans="1:13" s="90" customFormat="1" ht="45">
      <c r="A108" s="104" t="s">
        <v>0</v>
      </c>
      <c r="B108" s="104" t="s">
        <v>1</v>
      </c>
      <c r="C108" s="104" t="s">
        <v>2</v>
      </c>
      <c r="D108" s="105" t="s">
        <v>3</v>
      </c>
      <c r="E108" s="105" t="s">
        <v>4</v>
      </c>
      <c r="F108" s="64" t="s">
        <v>308</v>
      </c>
      <c r="G108" s="65" t="s">
        <v>309</v>
      </c>
      <c r="H108" s="65" t="s">
        <v>310</v>
      </c>
      <c r="I108" s="65" t="s">
        <v>311</v>
      </c>
      <c r="J108" s="64" t="s">
        <v>312</v>
      </c>
      <c r="K108" s="66" t="s">
        <v>313</v>
      </c>
      <c r="L108" s="66" t="s">
        <v>314</v>
      </c>
      <c r="M108" s="106" t="s">
        <v>315</v>
      </c>
    </row>
    <row r="109" spans="1:14" s="90" customFormat="1" ht="12.75">
      <c r="A109" s="70" t="s">
        <v>9</v>
      </c>
      <c r="B109" s="71" t="s">
        <v>204</v>
      </c>
      <c r="C109" s="71" t="s">
        <v>208</v>
      </c>
      <c r="D109" s="72">
        <v>2005</v>
      </c>
      <c r="E109" s="79" t="s">
        <v>321</v>
      </c>
      <c r="F109" s="74"/>
      <c r="G109" s="75" t="s">
        <v>317</v>
      </c>
      <c r="H109" s="76">
        <v>2</v>
      </c>
      <c r="I109" s="76">
        <v>1</v>
      </c>
      <c r="J109" s="70"/>
      <c r="K109" s="77"/>
      <c r="L109" s="77"/>
      <c r="M109" s="78">
        <f>SUM(F109:L109)</f>
        <v>3</v>
      </c>
      <c r="N109" s="107"/>
    </row>
    <row r="110" spans="1:15" s="90" customFormat="1" ht="12.75">
      <c r="A110" s="70" t="s">
        <v>12</v>
      </c>
      <c r="B110" s="71" t="s">
        <v>469</v>
      </c>
      <c r="C110" s="71" t="s">
        <v>376</v>
      </c>
      <c r="D110" s="72">
        <v>2007</v>
      </c>
      <c r="E110" s="79" t="s">
        <v>321</v>
      </c>
      <c r="F110" s="74"/>
      <c r="G110" s="75" t="s">
        <v>317</v>
      </c>
      <c r="H110" s="76">
        <v>2</v>
      </c>
      <c r="I110" s="75"/>
      <c r="J110" s="70"/>
      <c r="K110" s="77"/>
      <c r="L110" s="77"/>
      <c r="M110" s="78">
        <f>SUM(F110:L110)</f>
        <v>2</v>
      </c>
      <c r="O110" s="108"/>
    </row>
    <row r="111" spans="1:13" ht="12.75">
      <c r="A111" s="70" t="s">
        <v>12</v>
      </c>
      <c r="B111" s="71" t="s">
        <v>470</v>
      </c>
      <c r="C111" s="71" t="s">
        <v>254</v>
      </c>
      <c r="D111" s="72">
        <v>2007</v>
      </c>
      <c r="E111" s="79" t="s">
        <v>18</v>
      </c>
      <c r="F111" s="74"/>
      <c r="G111" s="75" t="s">
        <v>317</v>
      </c>
      <c r="H111" s="76">
        <v>2</v>
      </c>
      <c r="I111" s="75"/>
      <c r="J111" s="70"/>
      <c r="K111" s="77"/>
      <c r="L111" s="77"/>
      <c r="M111" s="78">
        <f>SUM(F111:L111)</f>
        <v>2</v>
      </c>
    </row>
    <row r="112" spans="1:13" ht="12.75">
      <c r="A112" s="70" t="s">
        <v>12</v>
      </c>
      <c r="B112" s="71" t="s">
        <v>471</v>
      </c>
      <c r="C112" s="71" t="s">
        <v>472</v>
      </c>
      <c r="D112" s="72">
        <v>2007</v>
      </c>
      <c r="E112" s="79" t="s">
        <v>18</v>
      </c>
      <c r="F112" s="74"/>
      <c r="G112" s="75" t="s">
        <v>317</v>
      </c>
      <c r="H112" s="76">
        <v>2</v>
      </c>
      <c r="I112" s="75"/>
      <c r="J112" s="70"/>
      <c r="K112" s="77"/>
      <c r="L112" s="77"/>
      <c r="M112" s="78">
        <f>SUM(F112:L112)</f>
        <v>2</v>
      </c>
    </row>
    <row r="113" spans="1:13" ht="12.75">
      <c r="A113" s="70" t="s">
        <v>12</v>
      </c>
      <c r="B113" s="71" t="s">
        <v>473</v>
      </c>
      <c r="C113" s="71" t="s">
        <v>474</v>
      </c>
      <c r="D113" s="72">
        <v>2007</v>
      </c>
      <c r="E113" s="79" t="s">
        <v>321</v>
      </c>
      <c r="F113" s="74"/>
      <c r="G113" s="75" t="s">
        <v>317</v>
      </c>
      <c r="H113" s="76">
        <v>2</v>
      </c>
      <c r="I113" s="75"/>
      <c r="J113" s="70"/>
      <c r="K113" s="77"/>
      <c r="L113" s="77"/>
      <c r="M113" s="78">
        <f>SUM(F113:L113)</f>
        <v>2</v>
      </c>
    </row>
    <row r="114" spans="1:13" ht="12.75">
      <c r="A114" s="70" t="s">
        <v>12</v>
      </c>
      <c r="B114" s="71" t="s">
        <v>475</v>
      </c>
      <c r="C114" s="71" t="s">
        <v>254</v>
      </c>
      <c r="D114" s="72">
        <v>2007</v>
      </c>
      <c r="E114" s="79" t="s">
        <v>476</v>
      </c>
      <c r="F114" s="74"/>
      <c r="G114" s="75" t="s">
        <v>317</v>
      </c>
      <c r="H114" s="76">
        <v>2</v>
      </c>
      <c r="I114" s="75"/>
      <c r="J114" s="70"/>
      <c r="K114" s="77"/>
      <c r="L114" s="77"/>
      <c r="M114" s="78">
        <f>SUM(F114:L114)</f>
        <v>2</v>
      </c>
    </row>
    <row r="115" spans="1:13" ht="12.75">
      <c r="A115" s="70" t="s">
        <v>12</v>
      </c>
      <c r="B115" s="71" t="s">
        <v>477</v>
      </c>
      <c r="C115" s="71" t="s">
        <v>478</v>
      </c>
      <c r="D115" s="72">
        <v>2007</v>
      </c>
      <c r="E115" s="79" t="s">
        <v>479</v>
      </c>
      <c r="F115" s="74"/>
      <c r="G115" s="75" t="s">
        <v>317</v>
      </c>
      <c r="H115" s="76">
        <v>2</v>
      </c>
      <c r="I115" s="75"/>
      <c r="J115" s="70"/>
      <c r="K115" s="77"/>
      <c r="L115" s="77"/>
      <c r="M115" s="78">
        <f>SUM(F115:L115)</f>
        <v>2</v>
      </c>
    </row>
    <row r="116" spans="1:13" ht="12.75">
      <c r="A116" s="70" t="s">
        <v>12</v>
      </c>
      <c r="B116" s="71" t="s">
        <v>380</v>
      </c>
      <c r="C116" s="71" t="s">
        <v>200</v>
      </c>
      <c r="D116" s="72">
        <v>2007</v>
      </c>
      <c r="E116" s="79" t="s">
        <v>321</v>
      </c>
      <c r="F116" s="74"/>
      <c r="G116" s="75" t="s">
        <v>317</v>
      </c>
      <c r="H116" s="76">
        <v>2</v>
      </c>
      <c r="I116" s="75"/>
      <c r="J116" s="70"/>
      <c r="K116" s="77"/>
      <c r="L116" s="77"/>
      <c r="M116" s="78">
        <f>SUM(F116:L116)</f>
        <v>2</v>
      </c>
    </row>
    <row r="117" spans="1:13" ht="12.75">
      <c r="A117" s="70" t="s">
        <v>12</v>
      </c>
      <c r="B117" s="71" t="s">
        <v>480</v>
      </c>
      <c r="C117" s="71" t="s">
        <v>200</v>
      </c>
      <c r="D117" s="72">
        <v>2007</v>
      </c>
      <c r="E117" s="79" t="s">
        <v>481</v>
      </c>
      <c r="F117" s="74"/>
      <c r="G117" s="75" t="s">
        <v>317</v>
      </c>
      <c r="H117" s="76">
        <v>2</v>
      </c>
      <c r="I117" s="75"/>
      <c r="J117" s="70"/>
      <c r="K117" s="77"/>
      <c r="L117" s="77"/>
      <c r="M117" s="78">
        <f>SUM(F117:L117)</f>
        <v>2</v>
      </c>
    </row>
    <row r="118" spans="1:13" ht="12.75">
      <c r="A118" s="70" t="s">
        <v>12</v>
      </c>
      <c r="B118" s="71" t="s">
        <v>482</v>
      </c>
      <c r="C118" s="71" t="s">
        <v>57</v>
      </c>
      <c r="D118" s="72">
        <v>2007</v>
      </c>
      <c r="E118" s="79" t="s">
        <v>483</v>
      </c>
      <c r="F118" s="74"/>
      <c r="G118" s="75" t="s">
        <v>317</v>
      </c>
      <c r="H118" s="76">
        <v>2</v>
      </c>
      <c r="I118" s="75"/>
      <c r="J118" s="70"/>
      <c r="K118" s="77"/>
      <c r="L118" s="77"/>
      <c r="M118" s="78">
        <f>SUM(F118:L118)</f>
        <v>2</v>
      </c>
    </row>
    <row r="119" spans="1:13" ht="12.75">
      <c r="A119" s="70" t="s">
        <v>12</v>
      </c>
      <c r="B119" s="71" t="s">
        <v>484</v>
      </c>
      <c r="C119" s="71" t="s">
        <v>485</v>
      </c>
      <c r="D119" s="72">
        <v>2007</v>
      </c>
      <c r="E119" s="79" t="s">
        <v>486</v>
      </c>
      <c r="F119" s="74"/>
      <c r="G119" s="75" t="s">
        <v>317</v>
      </c>
      <c r="H119" s="76">
        <v>2</v>
      </c>
      <c r="I119" s="75"/>
      <c r="J119" s="70"/>
      <c r="K119" s="77"/>
      <c r="L119" s="77"/>
      <c r="M119" s="78">
        <f>SUM(F119:L119)</f>
        <v>2</v>
      </c>
    </row>
    <row r="120" spans="1:13" ht="12.75">
      <c r="A120" s="70" t="s">
        <v>12</v>
      </c>
      <c r="B120" s="71" t="s">
        <v>487</v>
      </c>
      <c r="C120" s="71" t="s">
        <v>488</v>
      </c>
      <c r="D120" s="72">
        <v>2007</v>
      </c>
      <c r="E120" s="79" t="s">
        <v>18</v>
      </c>
      <c r="F120" s="74"/>
      <c r="G120" s="75" t="s">
        <v>317</v>
      </c>
      <c r="H120" s="76">
        <v>2</v>
      </c>
      <c r="I120" s="75"/>
      <c r="J120" s="70"/>
      <c r="K120" s="77"/>
      <c r="L120" s="77"/>
      <c r="M120" s="78">
        <f>SUM(F120:L120)</f>
        <v>2</v>
      </c>
    </row>
    <row r="121" spans="1:13" ht="12.75">
      <c r="A121" s="70" t="s">
        <v>12</v>
      </c>
      <c r="B121" s="71" t="s">
        <v>489</v>
      </c>
      <c r="C121" s="71" t="s">
        <v>490</v>
      </c>
      <c r="D121" s="72">
        <v>2007</v>
      </c>
      <c r="E121" s="79" t="s">
        <v>491</v>
      </c>
      <c r="F121" s="74"/>
      <c r="G121" s="75" t="s">
        <v>317</v>
      </c>
      <c r="H121" s="76">
        <v>2</v>
      </c>
      <c r="I121" s="75"/>
      <c r="J121" s="70"/>
      <c r="K121" s="77"/>
      <c r="L121" s="77"/>
      <c r="M121" s="78">
        <f>SUM(F121:L121)</f>
        <v>2</v>
      </c>
    </row>
    <row r="122" spans="1:13" ht="12.75">
      <c r="A122" s="70" t="s">
        <v>12</v>
      </c>
      <c r="B122" s="71" t="s">
        <v>492</v>
      </c>
      <c r="C122" s="71" t="s">
        <v>485</v>
      </c>
      <c r="D122" s="72">
        <v>2007</v>
      </c>
      <c r="E122" s="79" t="s">
        <v>493</v>
      </c>
      <c r="F122" s="74"/>
      <c r="G122" s="75" t="s">
        <v>317</v>
      </c>
      <c r="H122" s="76">
        <v>2</v>
      </c>
      <c r="I122" s="75"/>
      <c r="J122" s="70"/>
      <c r="K122" s="77"/>
      <c r="L122" s="77"/>
      <c r="M122" s="78">
        <f>SUM(F122:L122)</f>
        <v>2</v>
      </c>
    </row>
    <row r="123" spans="1:13" ht="12.75">
      <c r="A123" s="70" t="s">
        <v>12</v>
      </c>
      <c r="B123" s="71" t="s">
        <v>494</v>
      </c>
      <c r="C123" s="71" t="s">
        <v>495</v>
      </c>
      <c r="D123" s="72">
        <v>2007</v>
      </c>
      <c r="E123" s="79" t="s">
        <v>496</v>
      </c>
      <c r="F123" s="74"/>
      <c r="G123" s="75" t="s">
        <v>317</v>
      </c>
      <c r="H123" s="76">
        <v>2</v>
      </c>
      <c r="I123" s="75"/>
      <c r="J123" s="70"/>
      <c r="K123" s="77"/>
      <c r="L123" s="77"/>
      <c r="M123" s="78">
        <f>SUM(F123:L123)</f>
        <v>2</v>
      </c>
    </row>
    <row r="124" spans="1:13" ht="12.75">
      <c r="A124" s="70" t="s">
        <v>12</v>
      </c>
      <c r="B124" s="71" t="s">
        <v>497</v>
      </c>
      <c r="C124" s="71" t="s">
        <v>498</v>
      </c>
      <c r="D124" s="72">
        <v>2007</v>
      </c>
      <c r="E124" s="79" t="s">
        <v>499</v>
      </c>
      <c r="F124" s="74"/>
      <c r="G124" s="75" t="s">
        <v>317</v>
      </c>
      <c r="H124" s="76">
        <v>2</v>
      </c>
      <c r="I124" s="75"/>
      <c r="J124" s="70"/>
      <c r="K124" s="77"/>
      <c r="L124" s="77"/>
      <c r="M124" s="78">
        <f>SUM(F124:L124)</f>
        <v>2</v>
      </c>
    </row>
    <row r="125" spans="1:13" ht="12.75">
      <c r="A125" s="70" t="s">
        <v>12</v>
      </c>
      <c r="B125" s="71" t="s">
        <v>500</v>
      </c>
      <c r="C125" s="71" t="s">
        <v>219</v>
      </c>
      <c r="D125" s="72">
        <v>2006</v>
      </c>
      <c r="E125" s="79" t="s">
        <v>491</v>
      </c>
      <c r="F125" s="74"/>
      <c r="G125" s="75" t="s">
        <v>317</v>
      </c>
      <c r="H125" s="76">
        <v>2</v>
      </c>
      <c r="I125" s="75"/>
      <c r="J125" s="70"/>
      <c r="K125" s="77"/>
      <c r="L125" s="77"/>
      <c r="M125" s="78">
        <f>SUM(F125:L125)</f>
        <v>2</v>
      </c>
    </row>
    <row r="126" spans="1:13" ht="12.75">
      <c r="A126" s="70" t="s">
        <v>12</v>
      </c>
      <c r="B126" s="71" t="s">
        <v>501</v>
      </c>
      <c r="C126" s="71" t="s">
        <v>44</v>
      </c>
      <c r="D126" s="72">
        <v>2006</v>
      </c>
      <c r="E126" s="79" t="s">
        <v>481</v>
      </c>
      <c r="F126" s="74"/>
      <c r="G126" s="75" t="s">
        <v>317</v>
      </c>
      <c r="H126" s="76">
        <v>2</v>
      </c>
      <c r="I126" s="75"/>
      <c r="J126" s="70"/>
      <c r="K126" s="77"/>
      <c r="L126" s="77"/>
      <c r="M126" s="78">
        <f>SUM(F126:L126)</f>
        <v>2</v>
      </c>
    </row>
    <row r="127" spans="1:13" ht="12.75">
      <c r="A127" s="70" t="s">
        <v>12</v>
      </c>
      <c r="B127" s="71" t="s">
        <v>502</v>
      </c>
      <c r="C127" s="71" t="s">
        <v>332</v>
      </c>
      <c r="D127" s="72">
        <v>2006</v>
      </c>
      <c r="E127" s="79" t="s">
        <v>491</v>
      </c>
      <c r="F127" s="74"/>
      <c r="G127" s="75" t="s">
        <v>317</v>
      </c>
      <c r="H127" s="76">
        <v>2</v>
      </c>
      <c r="I127" s="75"/>
      <c r="J127" s="70"/>
      <c r="K127" s="77"/>
      <c r="L127" s="77"/>
      <c r="M127" s="78">
        <f>SUM(F127:L127)</f>
        <v>2</v>
      </c>
    </row>
    <row r="128" spans="1:13" ht="12.75">
      <c r="A128" s="70" t="s">
        <v>12</v>
      </c>
      <c r="B128" s="71" t="s">
        <v>503</v>
      </c>
      <c r="C128" s="71" t="s">
        <v>390</v>
      </c>
      <c r="D128" s="72">
        <v>2006</v>
      </c>
      <c r="E128" s="79" t="s">
        <v>504</v>
      </c>
      <c r="F128" s="74"/>
      <c r="G128" s="75" t="s">
        <v>317</v>
      </c>
      <c r="H128" s="76">
        <v>2</v>
      </c>
      <c r="I128" s="75"/>
      <c r="J128" s="70"/>
      <c r="K128" s="77"/>
      <c r="L128" s="77"/>
      <c r="M128" s="78">
        <f>SUM(F128:L128)</f>
        <v>2</v>
      </c>
    </row>
    <row r="129" spans="1:13" ht="12.75">
      <c r="A129" s="70" t="s">
        <v>12</v>
      </c>
      <c r="B129" s="71" t="s">
        <v>505</v>
      </c>
      <c r="C129" s="71" t="s">
        <v>506</v>
      </c>
      <c r="D129" s="72">
        <v>2006</v>
      </c>
      <c r="E129" s="79" t="s">
        <v>491</v>
      </c>
      <c r="F129" s="74"/>
      <c r="G129" s="75" t="s">
        <v>317</v>
      </c>
      <c r="H129" s="76">
        <v>2</v>
      </c>
      <c r="I129" s="75"/>
      <c r="J129" s="70"/>
      <c r="K129" s="77"/>
      <c r="L129" s="77"/>
      <c r="M129" s="78">
        <f>SUM(F129:L129)</f>
        <v>2</v>
      </c>
    </row>
    <row r="130" spans="1:13" ht="12.75">
      <c r="A130" s="70" t="s">
        <v>12</v>
      </c>
      <c r="B130" s="71" t="s">
        <v>507</v>
      </c>
      <c r="C130" s="71" t="s">
        <v>472</v>
      </c>
      <c r="D130" s="72">
        <v>2006</v>
      </c>
      <c r="E130" s="79" t="s">
        <v>461</v>
      </c>
      <c r="F130" s="74"/>
      <c r="G130" s="75" t="s">
        <v>317</v>
      </c>
      <c r="H130" s="76">
        <v>2</v>
      </c>
      <c r="I130" s="75"/>
      <c r="J130" s="70"/>
      <c r="K130" s="77"/>
      <c r="L130" s="77"/>
      <c r="M130" s="78">
        <f>SUM(F130:L130)</f>
        <v>2</v>
      </c>
    </row>
    <row r="131" spans="1:13" ht="12.75">
      <c r="A131" s="70" t="s">
        <v>12</v>
      </c>
      <c r="B131" s="71" t="s">
        <v>508</v>
      </c>
      <c r="C131" s="71" t="s">
        <v>509</v>
      </c>
      <c r="D131" s="72">
        <v>2006</v>
      </c>
      <c r="E131" s="79" t="s">
        <v>510</v>
      </c>
      <c r="F131" s="74"/>
      <c r="G131" s="75" t="s">
        <v>317</v>
      </c>
      <c r="H131" s="76">
        <v>2</v>
      </c>
      <c r="I131" s="75"/>
      <c r="J131" s="70"/>
      <c r="K131" s="77"/>
      <c r="L131" s="77"/>
      <c r="M131" s="78">
        <f>SUM(F131:L131)</f>
        <v>2</v>
      </c>
    </row>
    <row r="132" spans="1:13" ht="12.75">
      <c r="A132" s="70" t="s">
        <v>12</v>
      </c>
      <c r="B132" s="71" t="s">
        <v>511</v>
      </c>
      <c r="C132" s="71" t="s">
        <v>332</v>
      </c>
      <c r="D132" s="72">
        <v>2006</v>
      </c>
      <c r="E132" s="79" t="s">
        <v>354</v>
      </c>
      <c r="F132" s="74"/>
      <c r="G132" s="75" t="s">
        <v>317</v>
      </c>
      <c r="H132" s="76">
        <v>2</v>
      </c>
      <c r="I132" s="75"/>
      <c r="J132" s="70"/>
      <c r="K132" s="77"/>
      <c r="L132" s="77"/>
      <c r="M132" s="78">
        <f>SUM(F132:L132)</f>
        <v>2</v>
      </c>
    </row>
    <row r="133" spans="1:13" ht="12.75">
      <c r="A133" s="70" t="s">
        <v>12</v>
      </c>
      <c r="B133" s="71" t="s">
        <v>394</v>
      </c>
      <c r="C133" s="71" t="s">
        <v>512</v>
      </c>
      <c r="D133" s="72">
        <v>2006</v>
      </c>
      <c r="E133" s="79" t="s">
        <v>513</v>
      </c>
      <c r="F133" s="74"/>
      <c r="G133" s="75" t="s">
        <v>317</v>
      </c>
      <c r="H133" s="76">
        <v>2</v>
      </c>
      <c r="I133" s="75"/>
      <c r="J133" s="70"/>
      <c r="K133" s="77"/>
      <c r="L133" s="77"/>
      <c r="M133" s="78">
        <f>SUM(F133:L133)</f>
        <v>2</v>
      </c>
    </row>
    <row r="134" spans="1:13" ht="12.75">
      <c r="A134" s="70" t="s">
        <v>12</v>
      </c>
      <c r="B134" s="71" t="s">
        <v>514</v>
      </c>
      <c r="C134" s="71" t="s">
        <v>515</v>
      </c>
      <c r="D134" s="72">
        <v>2006</v>
      </c>
      <c r="E134" s="79" t="s">
        <v>491</v>
      </c>
      <c r="F134" s="74"/>
      <c r="G134" s="75" t="s">
        <v>317</v>
      </c>
      <c r="H134" s="76">
        <v>2</v>
      </c>
      <c r="I134" s="75"/>
      <c r="J134" s="70"/>
      <c r="K134" s="77"/>
      <c r="L134" s="77"/>
      <c r="M134" s="78">
        <f>SUM(F134:L134)</f>
        <v>2</v>
      </c>
    </row>
    <row r="135" spans="1:13" ht="12.75">
      <c r="A135" s="70" t="s">
        <v>12</v>
      </c>
      <c r="B135" s="71" t="s">
        <v>516</v>
      </c>
      <c r="C135" s="71" t="s">
        <v>414</v>
      </c>
      <c r="D135" s="72">
        <v>2006</v>
      </c>
      <c r="E135" s="79" t="s">
        <v>491</v>
      </c>
      <c r="F135" s="74"/>
      <c r="G135" s="75" t="s">
        <v>317</v>
      </c>
      <c r="H135" s="76">
        <v>2</v>
      </c>
      <c r="I135" s="75"/>
      <c r="J135" s="70"/>
      <c r="K135" s="77"/>
      <c r="L135" s="77"/>
      <c r="M135" s="78">
        <f>SUM(F135:L135)</f>
        <v>2</v>
      </c>
    </row>
    <row r="136" spans="1:13" ht="12.75">
      <c r="A136" s="70" t="s">
        <v>12</v>
      </c>
      <c r="B136" s="71" t="s">
        <v>517</v>
      </c>
      <c r="C136" s="71" t="s">
        <v>38</v>
      </c>
      <c r="D136" s="72">
        <v>2006</v>
      </c>
      <c r="E136" s="79" t="s">
        <v>518</v>
      </c>
      <c r="F136" s="74"/>
      <c r="G136" s="75" t="s">
        <v>317</v>
      </c>
      <c r="H136" s="76">
        <v>2</v>
      </c>
      <c r="I136" s="75"/>
      <c r="J136" s="70"/>
      <c r="K136" s="77"/>
      <c r="L136" s="77"/>
      <c r="M136" s="78">
        <f>SUM(F136:L136)</f>
        <v>2</v>
      </c>
    </row>
    <row r="137" spans="1:13" ht="12.75">
      <c r="A137" s="70" t="s">
        <v>12</v>
      </c>
      <c r="B137" s="71" t="s">
        <v>519</v>
      </c>
      <c r="C137" s="71" t="s">
        <v>383</v>
      </c>
      <c r="D137" s="72">
        <v>2006</v>
      </c>
      <c r="E137" s="79" t="s">
        <v>400</v>
      </c>
      <c r="F137" s="74"/>
      <c r="G137" s="75" t="s">
        <v>317</v>
      </c>
      <c r="H137" s="76">
        <v>2</v>
      </c>
      <c r="I137" s="75"/>
      <c r="J137" s="70"/>
      <c r="K137" s="77"/>
      <c r="L137" s="77"/>
      <c r="M137" s="78">
        <f>SUM(F137:L137)</f>
        <v>2</v>
      </c>
    </row>
    <row r="138" spans="1:13" ht="12.75">
      <c r="A138" s="70" t="s">
        <v>12</v>
      </c>
      <c r="B138" s="71" t="s">
        <v>520</v>
      </c>
      <c r="C138" s="71" t="s">
        <v>200</v>
      </c>
      <c r="D138" s="72">
        <v>2006</v>
      </c>
      <c r="E138" s="79" t="s">
        <v>18</v>
      </c>
      <c r="F138" s="74"/>
      <c r="G138" s="75" t="s">
        <v>317</v>
      </c>
      <c r="H138" s="76">
        <v>2</v>
      </c>
      <c r="I138" s="75"/>
      <c r="J138" s="70"/>
      <c r="K138" s="77"/>
      <c r="L138" s="77"/>
      <c r="M138" s="78">
        <f>SUM(F138:L138)</f>
        <v>2</v>
      </c>
    </row>
    <row r="139" spans="1:13" ht="12.75">
      <c r="A139" s="70" t="s">
        <v>12</v>
      </c>
      <c r="B139" s="71" t="s">
        <v>521</v>
      </c>
      <c r="C139" s="71" t="s">
        <v>11</v>
      </c>
      <c r="D139" s="72">
        <v>2006</v>
      </c>
      <c r="E139" s="79" t="s">
        <v>18</v>
      </c>
      <c r="F139" s="74"/>
      <c r="G139" s="75" t="s">
        <v>317</v>
      </c>
      <c r="H139" s="76">
        <v>2</v>
      </c>
      <c r="I139" s="75"/>
      <c r="J139" s="70"/>
      <c r="K139" s="77"/>
      <c r="L139" s="77"/>
      <c r="M139" s="78">
        <f>SUM(F139:L139)</f>
        <v>2</v>
      </c>
    </row>
    <row r="140" spans="1:13" ht="12.75">
      <c r="A140" s="70" t="s">
        <v>12</v>
      </c>
      <c r="B140" s="71" t="s">
        <v>412</v>
      </c>
      <c r="C140" s="71" t="s">
        <v>452</v>
      </c>
      <c r="D140" s="72">
        <v>2006</v>
      </c>
      <c r="E140" s="79" t="s">
        <v>18</v>
      </c>
      <c r="F140" s="74"/>
      <c r="G140" s="75" t="s">
        <v>317</v>
      </c>
      <c r="H140" s="76">
        <v>2</v>
      </c>
      <c r="I140" s="75"/>
      <c r="J140" s="70"/>
      <c r="K140" s="77"/>
      <c r="L140" s="77"/>
      <c r="M140" s="78">
        <f>SUM(F140:L140)</f>
        <v>2</v>
      </c>
    </row>
    <row r="141" spans="1:13" ht="12.75">
      <c r="A141" s="70" t="s">
        <v>12</v>
      </c>
      <c r="B141" s="71" t="s">
        <v>522</v>
      </c>
      <c r="C141" s="71" t="s">
        <v>457</v>
      </c>
      <c r="D141" s="72">
        <v>2006</v>
      </c>
      <c r="E141" s="79" t="s">
        <v>354</v>
      </c>
      <c r="F141" s="74"/>
      <c r="G141" s="75" t="s">
        <v>317</v>
      </c>
      <c r="H141" s="76">
        <v>2</v>
      </c>
      <c r="I141" s="75"/>
      <c r="J141" s="70"/>
      <c r="K141" s="77"/>
      <c r="L141" s="77"/>
      <c r="M141" s="78">
        <f>SUM(F141:L141)</f>
        <v>2</v>
      </c>
    </row>
    <row r="142" spans="1:13" ht="12.75">
      <c r="A142" s="70" t="s">
        <v>12</v>
      </c>
      <c r="B142" s="71" t="s">
        <v>523</v>
      </c>
      <c r="C142" s="71" t="s">
        <v>234</v>
      </c>
      <c r="D142" s="72">
        <v>2005</v>
      </c>
      <c r="E142" s="79" t="s">
        <v>524</v>
      </c>
      <c r="F142" s="74"/>
      <c r="G142" s="75" t="s">
        <v>317</v>
      </c>
      <c r="H142" s="76">
        <v>2</v>
      </c>
      <c r="I142" s="75"/>
      <c r="J142" s="70"/>
      <c r="K142" s="77"/>
      <c r="L142" s="77"/>
      <c r="M142" s="78">
        <f>SUM(F142:L142)</f>
        <v>2</v>
      </c>
    </row>
    <row r="143" spans="1:13" ht="12.75">
      <c r="A143" s="70" t="s">
        <v>12</v>
      </c>
      <c r="B143" s="71" t="s">
        <v>525</v>
      </c>
      <c r="C143" s="71" t="s">
        <v>44</v>
      </c>
      <c r="D143" s="72">
        <v>2005</v>
      </c>
      <c r="E143" s="79" t="s">
        <v>526</v>
      </c>
      <c r="F143" s="74"/>
      <c r="G143" s="75" t="s">
        <v>317</v>
      </c>
      <c r="H143" s="76">
        <v>2</v>
      </c>
      <c r="I143" s="75"/>
      <c r="J143" s="70"/>
      <c r="K143" s="77"/>
      <c r="L143" s="77"/>
      <c r="M143" s="78">
        <f>SUM(F143:L143)</f>
        <v>2</v>
      </c>
    </row>
    <row r="144" spans="1:13" ht="12.75">
      <c r="A144" s="70" t="s">
        <v>12</v>
      </c>
      <c r="B144" s="71" t="s">
        <v>349</v>
      </c>
      <c r="C144" s="71" t="s">
        <v>222</v>
      </c>
      <c r="D144" s="72">
        <v>2005</v>
      </c>
      <c r="E144" s="79" t="s">
        <v>527</v>
      </c>
      <c r="F144" s="74"/>
      <c r="G144" s="75" t="s">
        <v>317</v>
      </c>
      <c r="H144" s="76">
        <v>2</v>
      </c>
      <c r="I144" s="75"/>
      <c r="J144" s="70"/>
      <c r="K144" s="77"/>
      <c r="L144" s="77"/>
      <c r="M144" s="78">
        <f>SUM(F144:L144)</f>
        <v>2</v>
      </c>
    </row>
    <row r="145" spans="1:13" ht="12.75">
      <c r="A145" s="70" t="s">
        <v>12</v>
      </c>
      <c r="B145" s="71" t="s">
        <v>422</v>
      </c>
      <c r="C145" s="71" t="s">
        <v>222</v>
      </c>
      <c r="D145" s="72">
        <v>2005</v>
      </c>
      <c r="E145" s="79" t="s">
        <v>354</v>
      </c>
      <c r="F145" s="74"/>
      <c r="G145" s="75" t="s">
        <v>317</v>
      </c>
      <c r="H145" s="76">
        <v>2</v>
      </c>
      <c r="I145" s="75"/>
      <c r="J145" s="70"/>
      <c r="K145" s="77"/>
      <c r="L145" s="77"/>
      <c r="M145" s="78">
        <f>SUM(F145:L145)</f>
        <v>2</v>
      </c>
    </row>
    <row r="146" spans="1:13" ht="12.75">
      <c r="A146" s="70" t="s">
        <v>12</v>
      </c>
      <c r="B146" s="71" t="s">
        <v>416</v>
      </c>
      <c r="C146" s="71" t="s">
        <v>219</v>
      </c>
      <c r="D146" s="72">
        <v>2005</v>
      </c>
      <c r="E146" s="79" t="s">
        <v>18</v>
      </c>
      <c r="F146" s="74"/>
      <c r="G146" s="75" t="s">
        <v>317</v>
      </c>
      <c r="H146" s="76">
        <v>2</v>
      </c>
      <c r="I146" s="75"/>
      <c r="J146" s="70"/>
      <c r="K146" s="77"/>
      <c r="L146" s="77"/>
      <c r="M146" s="78">
        <f>SUM(F146:L146)</f>
        <v>2</v>
      </c>
    </row>
    <row r="147" spans="1:13" ht="12.75">
      <c r="A147" s="70" t="s">
        <v>12</v>
      </c>
      <c r="B147" s="71" t="s">
        <v>528</v>
      </c>
      <c r="C147" s="71" t="s">
        <v>529</v>
      </c>
      <c r="D147" s="72">
        <v>2005</v>
      </c>
      <c r="E147" s="79" t="s">
        <v>491</v>
      </c>
      <c r="F147" s="74"/>
      <c r="G147" s="75" t="s">
        <v>317</v>
      </c>
      <c r="H147" s="76">
        <v>2</v>
      </c>
      <c r="I147" s="75"/>
      <c r="J147" s="70"/>
      <c r="K147" s="77"/>
      <c r="L147" s="77"/>
      <c r="M147" s="78">
        <f>SUM(F147:L147)</f>
        <v>2</v>
      </c>
    </row>
    <row r="148" spans="1:13" ht="12.75">
      <c r="A148" s="70" t="s">
        <v>12</v>
      </c>
      <c r="B148" s="71" t="s">
        <v>530</v>
      </c>
      <c r="C148" s="71" t="s">
        <v>414</v>
      </c>
      <c r="D148" s="72">
        <v>2005</v>
      </c>
      <c r="E148" s="79" t="s">
        <v>354</v>
      </c>
      <c r="F148" s="74"/>
      <c r="G148" s="75" t="s">
        <v>317</v>
      </c>
      <c r="H148" s="76">
        <v>2</v>
      </c>
      <c r="I148" s="75"/>
      <c r="J148" s="70"/>
      <c r="K148" s="77"/>
      <c r="L148" s="77"/>
      <c r="M148" s="78">
        <f>SUM(F148:L148)</f>
        <v>2</v>
      </c>
    </row>
    <row r="149" spans="1:13" ht="12.75">
      <c r="A149" s="70" t="s">
        <v>12</v>
      </c>
      <c r="B149" s="71" t="s">
        <v>531</v>
      </c>
      <c r="C149" s="71" t="s">
        <v>55</v>
      </c>
      <c r="D149" s="72">
        <v>2005</v>
      </c>
      <c r="E149" s="79" t="s">
        <v>532</v>
      </c>
      <c r="F149" s="74"/>
      <c r="G149" s="75" t="s">
        <v>317</v>
      </c>
      <c r="H149" s="76">
        <v>2</v>
      </c>
      <c r="I149" s="75"/>
      <c r="J149" s="70"/>
      <c r="K149" s="77"/>
      <c r="L149" s="77"/>
      <c r="M149" s="78">
        <f>SUM(F149:L149)</f>
        <v>2</v>
      </c>
    </row>
    <row r="150" spans="1:13" ht="12.75">
      <c r="A150" s="70" t="s">
        <v>12</v>
      </c>
      <c r="B150" s="71" t="s">
        <v>340</v>
      </c>
      <c r="C150" s="71" t="s">
        <v>533</v>
      </c>
      <c r="D150" s="72">
        <v>2005</v>
      </c>
      <c r="E150" s="79" t="s">
        <v>321</v>
      </c>
      <c r="F150" s="74"/>
      <c r="G150" s="75" t="s">
        <v>317</v>
      </c>
      <c r="H150" s="76">
        <v>2</v>
      </c>
      <c r="I150" s="75"/>
      <c r="J150" s="70"/>
      <c r="K150" s="77"/>
      <c r="L150" s="77"/>
      <c r="M150" s="78">
        <f>SUM(F150:L150)</f>
        <v>2</v>
      </c>
    </row>
    <row r="151" spans="1:13" ht="12.75">
      <c r="A151" s="70" t="s">
        <v>12</v>
      </c>
      <c r="B151" s="71" t="s">
        <v>534</v>
      </c>
      <c r="C151" s="71" t="s">
        <v>535</v>
      </c>
      <c r="D151" s="72">
        <v>2005</v>
      </c>
      <c r="E151" s="79" t="s">
        <v>18</v>
      </c>
      <c r="F151" s="74"/>
      <c r="G151" s="75" t="s">
        <v>317</v>
      </c>
      <c r="H151" s="76">
        <v>2</v>
      </c>
      <c r="I151" s="75"/>
      <c r="J151" s="70"/>
      <c r="K151" s="77"/>
      <c r="L151" s="77"/>
      <c r="M151" s="78">
        <f>SUM(F151:L151)</f>
        <v>2</v>
      </c>
    </row>
    <row r="152" spans="1:13" ht="12.75">
      <c r="A152" s="70" t="s">
        <v>12</v>
      </c>
      <c r="B152" s="71" t="s">
        <v>473</v>
      </c>
      <c r="C152" s="71" t="s">
        <v>219</v>
      </c>
      <c r="D152" s="72">
        <v>2005</v>
      </c>
      <c r="E152" s="79" t="s">
        <v>321</v>
      </c>
      <c r="F152" s="74"/>
      <c r="G152" s="75" t="s">
        <v>317</v>
      </c>
      <c r="H152" s="76">
        <v>2</v>
      </c>
      <c r="I152" s="75"/>
      <c r="J152" s="70"/>
      <c r="K152" s="77"/>
      <c r="L152" s="77"/>
      <c r="M152" s="78">
        <f>SUM(F152:L152)</f>
        <v>2</v>
      </c>
    </row>
    <row r="153" spans="1:13" ht="12.75">
      <c r="A153" s="70" t="s">
        <v>12</v>
      </c>
      <c r="B153" s="71" t="s">
        <v>536</v>
      </c>
      <c r="C153" s="71" t="s">
        <v>139</v>
      </c>
      <c r="D153" s="72">
        <v>2005</v>
      </c>
      <c r="E153" s="79" t="s">
        <v>537</v>
      </c>
      <c r="F153" s="74"/>
      <c r="G153" s="75" t="s">
        <v>317</v>
      </c>
      <c r="H153" s="76">
        <v>2</v>
      </c>
      <c r="I153" s="75"/>
      <c r="J153" s="70"/>
      <c r="K153" s="77"/>
      <c r="L153" s="77"/>
      <c r="M153" s="78">
        <f>SUM(F153:L153)</f>
        <v>2</v>
      </c>
    </row>
    <row r="154" spans="1:13" ht="12.75">
      <c r="A154" s="70" t="s">
        <v>12</v>
      </c>
      <c r="B154" s="71" t="s">
        <v>538</v>
      </c>
      <c r="C154" s="71" t="s">
        <v>131</v>
      </c>
      <c r="D154" s="72">
        <v>2005</v>
      </c>
      <c r="E154" s="79" t="s">
        <v>419</v>
      </c>
      <c r="F154" s="74"/>
      <c r="G154" s="75" t="s">
        <v>317</v>
      </c>
      <c r="H154" s="76">
        <v>2</v>
      </c>
      <c r="I154" s="75"/>
      <c r="J154" s="70"/>
      <c r="K154" s="77"/>
      <c r="L154" s="77"/>
      <c r="M154" s="78">
        <f>SUM(F154:L154)</f>
        <v>2</v>
      </c>
    </row>
    <row r="155" spans="1:13" ht="12.75">
      <c r="A155" s="70" t="s">
        <v>12</v>
      </c>
      <c r="B155" s="71" t="s">
        <v>497</v>
      </c>
      <c r="C155" s="71" t="s">
        <v>39</v>
      </c>
      <c r="D155" s="72">
        <v>2005</v>
      </c>
      <c r="E155" s="79" t="s">
        <v>499</v>
      </c>
      <c r="F155" s="74"/>
      <c r="G155" s="75" t="s">
        <v>317</v>
      </c>
      <c r="H155" s="76">
        <v>2</v>
      </c>
      <c r="I155" s="75"/>
      <c r="J155" s="70"/>
      <c r="K155" s="77"/>
      <c r="L155" s="77"/>
      <c r="M155" s="78">
        <f>SUM(F155:L155)</f>
        <v>2</v>
      </c>
    </row>
    <row r="156" spans="1:13" ht="12.75">
      <c r="A156" s="70" t="s">
        <v>12</v>
      </c>
      <c r="B156" s="71" t="s">
        <v>539</v>
      </c>
      <c r="C156" s="71" t="s">
        <v>381</v>
      </c>
      <c r="D156" s="72">
        <v>2005</v>
      </c>
      <c r="E156" s="79" t="s">
        <v>321</v>
      </c>
      <c r="F156" s="74"/>
      <c r="G156" s="75" t="s">
        <v>317</v>
      </c>
      <c r="H156" s="76">
        <v>2</v>
      </c>
      <c r="I156" s="75"/>
      <c r="J156" s="70"/>
      <c r="K156" s="77"/>
      <c r="L156" s="77"/>
      <c r="M156" s="78">
        <f>SUM(F156:L156)</f>
        <v>2</v>
      </c>
    </row>
    <row r="157" spans="1:13" ht="12.75">
      <c r="A157" s="70" t="s">
        <v>12</v>
      </c>
      <c r="B157" s="71" t="s">
        <v>540</v>
      </c>
      <c r="C157" s="71" t="s">
        <v>488</v>
      </c>
      <c r="D157" s="72">
        <v>2005</v>
      </c>
      <c r="E157" s="79" t="s">
        <v>421</v>
      </c>
      <c r="F157" s="74"/>
      <c r="G157" s="75" t="s">
        <v>317</v>
      </c>
      <c r="H157" s="76">
        <v>2</v>
      </c>
      <c r="I157" s="75"/>
      <c r="J157" s="70"/>
      <c r="K157" s="77"/>
      <c r="L157" s="77"/>
      <c r="M157" s="78">
        <f>SUM(F157:L157)</f>
        <v>2</v>
      </c>
    </row>
    <row r="158" spans="1:13" ht="12.75">
      <c r="A158" s="70" t="s">
        <v>12</v>
      </c>
      <c r="B158" s="71" t="s">
        <v>541</v>
      </c>
      <c r="C158" s="71" t="s">
        <v>154</v>
      </c>
      <c r="D158" s="72">
        <v>2005</v>
      </c>
      <c r="E158" s="79" t="s">
        <v>542</v>
      </c>
      <c r="F158" s="74"/>
      <c r="G158" s="75" t="s">
        <v>317</v>
      </c>
      <c r="H158" s="76">
        <v>2</v>
      </c>
      <c r="I158" s="75"/>
      <c r="J158" s="70"/>
      <c r="K158" s="77"/>
      <c r="L158" s="77"/>
      <c r="M158" s="78">
        <f>SUM(F158:L158)</f>
        <v>2</v>
      </c>
    </row>
    <row r="159" spans="1:13" ht="12.75">
      <c r="A159" s="70" t="s">
        <v>12</v>
      </c>
      <c r="B159" s="71" t="s">
        <v>543</v>
      </c>
      <c r="C159" s="71" t="s">
        <v>385</v>
      </c>
      <c r="D159" s="72">
        <v>2005</v>
      </c>
      <c r="E159" s="79" t="s">
        <v>513</v>
      </c>
      <c r="F159" s="74"/>
      <c r="G159" s="75" t="s">
        <v>317</v>
      </c>
      <c r="H159" s="76">
        <v>2</v>
      </c>
      <c r="I159" s="75"/>
      <c r="J159" s="70"/>
      <c r="K159" s="77"/>
      <c r="L159" s="77"/>
      <c r="M159" s="78">
        <f>SUM(F159:L159)</f>
        <v>2</v>
      </c>
    </row>
    <row r="160" spans="1:13" ht="12.75">
      <c r="A160" s="70" t="s">
        <v>12</v>
      </c>
      <c r="B160" s="71" t="s">
        <v>544</v>
      </c>
      <c r="C160" s="71" t="s">
        <v>38</v>
      </c>
      <c r="D160" s="72">
        <v>2005</v>
      </c>
      <c r="E160" s="79" t="s">
        <v>18</v>
      </c>
      <c r="F160" s="74"/>
      <c r="G160" s="75" t="s">
        <v>317</v>
      </c>
      <c r="H160" s="76">
        <v>2</v>
      </c>
      <c r="I160" s="75"/>
      <c r="J160" s="70"/>
      <c r="K160" s="77"/>
      <c r="L160" s="77"/>
      <c r="M160" s="78">
        <f>SUM(F160:L160)</f>
        <v>2</v>
      </c>
    </row>
    <row r="161" spans="1:13" ht="12.75">
      <c r="A161" s="70" t="s">
        <v>12</v>
      </c>
      <c r="B161" s="71" t="s">
        <v>545</v>
      </c>
      <c r="C161" s="71" t="s">
        <v>385</v>
      </c>
      <c r="D161" s="72">
        <v>2005</v>
      </c>
      <c r="E161" s="79" t="s">
        <v>18</v>
      </c>
      <c r="F161" s="74"/>
      <c r="G161" s="75" t="s">
        <v>317</v>
      </c>
      <c r="H161" s="76">
        <v>2</v>
      </c>
      <c r="I161" s="75"/>
      <c r="J161" s="70"/>
      <c r="K161" s="77"/>
      <c r="L161" s="77"/>
      <c r="M161" s="78">
        <f>SUM(F161:L161)</f>
        <v>2</v>
      </c>
    </row>
    <row r="162" spans="1:13" ht="12.75">
      <c r="A162" s="70" t="s">
        <v>12</v>
      </c>
      <c r="B162" s="71" t="s">
        <v>546</v>
      </c>
      <c r="C162" s="71" t="s">
        <v>452</v>
      </c>
      <c r="D162" s="72">
        <v>2005</v>
      </c>
      <c r="E162" s="79" t="s">
        <v>379</v>
      </c>
      <c r="F162" s="74"/>
      <c r="G162" s="75" t="s">
        <v>317</v>
      </c>
      <c r="H162" s="76">
        <v>2</v>
      </c>
      <c r="I162" s="75"/>
      <c r="J162" s="70"/>
      <c r="K162" s="77"/>
      <c r="L162" s="77"/>
      <c r="M162" s="78">
        <f>SUM(F162:L162)</f>
        <v>2</v>
      </c>
    </row>
    <row r="163" spans="1:13" ht="12.75">
      <c r="A163" s="70" t="s">
        <v>12</v>
      </c>
      <c r="B163" s="71" t="s">
        <v>547</v>
      </c>
      <c r="C163" s="71" t="s">
        <v>385</v>
      </c>
      <c r="D163" s="72">
        <v>2005</v>
      </c>
      <c r="E163" s="79" t="s">
        <v>548</v>
      </c>
      <c r="F163" s="74"/>
      <c r="G163" s="75" t="s">
        <v>317</v>
      </c>
      <c r="H163" s="76">
        <v>2</v>
      </c>
      <c r="I163" s="75"/>
      <c r="J163" s="70"/>
      <c r="K163" s="77"/>
      <c r="L163" s="77"/>
      <c r="M163" s="78">
        <f>SUM(F163:L163)</f>
        <v>2</v>
      </c>
    </row>
    <row r="164" spans="1:13" ht="12.75">
      <c r="A164" s="70" t="s">
        <v>12</v>
      </c>
      <c r="B164" s="71" t="s">
        <v>549</v>
      </c>
      <c r="C164" s="71" t="s">
        <v>139</v>
      </c>
      <c r="D164" s="72">
        <v>2005</v>
      </c>
      <c r="E164" s="79" t="s">
        <v>550</v>
      </c>
      <c r="F164" s="74"/>
      <c r="G164" s="75" t="s">
        <v>317</v>
      </c>
      <c r="H164" s="76">
        <v>2</v>
      </c>
      <c r="I164" s="75"/>
      <c r="J164" s="70"/>
      <c r="K164" s="77"/>
      <c r="L164" s="77"/>
      <c r="M164" s="78">
        <f>SUM(F164:L164)</f>
        <v>2</v>
      </c>
    </row>
    <row r="165" spans="1:13" ht="12.75">
      <c r="A165" s="70" t="s">
        <v>12</v>
      </c>
      <c r="B165" s="71" t="s">
        <v>551</v>
      </c>
      <c r="C165" s="71" t="s">
        <v>57</v>
      </c>
      <c r="D165" s="72">
        <v>2005</v>
      </c>
      <c r="E165" s="79" t="s">
        <v>354</v>
      </c>
      <c r="F165" s="74"/>
      <c r="G165" s="75" t="s">
        <v>317</v>
      </c>
      <c r="H165" s="76">
        <v>2</v>
      </c>
      <c r="I165" s="75"/>
      <c r="J165" s="70"/>
      <c r="K165" s="77"/>
      <c r="L165" s="77"/>
      <c r="M165" s="78">
        <f>SUM(F165:L165)</f>
        <v>2</v>
      </c>
    </row>
    <row r="166" spans="1:13" ht="12.75">
      <c r="A166" s="70" t="s">
        <v>12</v>
      </c>
      <c r="B166" s="71" t="s">
        <v>552</v>
      </c>
      <c r="C166" s="71" t="s">
        <v>472</v>
      </c>
      <c r="D166" s="72">
        <v>2004</v>
      </c>
      <c r="E166" s="79" t="s">
        <v>354</v>
      </c>
      <c r="F166" s="74"/>
      <c r="G166" s="75" t="s">
        <v>317</v>
      </c>
      <c r="H166" s="76">
        <v>2</v>
      </c>
      <c r="I166" s="75"/>
      <c r="J166" s="70"/>
      <c r="K166" s="77"/>
      <c r="L166" s="77"/>
      <c r="M166" s="78">
        <f>SUM(F166:L166)</f>
        <v>2</v>
      </c>
    </row>
    <row r="167" spans="1:13" ht="12.75">
      <c r="A167" s="70" t="s">
        <v>12</v>
      </c>
      <c r="B167" s="71" t="s">
        <v>553</v>
      </c>
      <c r="C167" s="71" t="s">
        <v>228</v>
      </c>
      <c r="D167" s="72">
        <v>2004</v>
      </c>
      <c r="E167" s="79" t="s">
        <v>526</v>
      </c>
      <c r="F167" s="74"/>
      <c r="G167" s="75" t="s">
        <v>317</v>
      </c>
      <c r="H167" s="76">
        <v>2</v>
      </c>
      <c r="I167" s="75"/>
      <c r="J167" s="70"/>
      <c r="K167" s="77"/>
      <c r="L167" s="77"/>
      <c r="M167" s="78">
        <f>SUM(F167:L167)</f>
        <v>2</v>
      </c>
    </row>
    <row r="168" spans="1:13" ht="12.75">
      <c r="A168" s="70" t="s">
        <v>12</v>
      </c>
      <c r="B168" s="71" t="s">
        <v>475</v>
      </c>
      <c r="C168" s="71" t="s">
        <v>390</v>
      </c>
      <c r="D168" s="72">
        <v>2004</v>
      </c>
      <c r="E168" s="79" t="s">
        <v>476</v>
      </c>
      <c r="F168" s="74"/>
      <c r="G168" s="75" t="s">
        <v>317</v>
      </c>
      <c r="H168" s="76">
        <v>2</v>
      </c>
      <c r="I168" s="75"/>
      <c r="J168" s="70"/>
      <c r="K168" s="77"/>
      <c r="L168" s="77"/>
      <c r="M168" s="78">
        <f>SUM(F168:L168)</f>
        <v>2</v>
      </c>
    </row>
    <row r="169" spans="1:13" ht="12.75">
      <c r="A169" s="70" t="s">
        <v>12</v>
      </c>
      <c r="B169" s="71" t="s">
        <v>469</v>
      </c>
      <c r="C169" s="71" t="s">
        <v>472</v>
      </c>
      <c r="D169" s="72">
        <v>2004</v>
      </c>
      <c r="E169" s="79" t="s">
        <v>321</v>
      </c>
      <c r="F169" s="74"/>
      <c r="G169" s="75" t="s">
        <v>317</v>
      </c>
      <c r="H169" s="76">
        <v>2</v>
      </c>
      <c r="I169" s="75"/>
      <c r="J169" s="70"/>
      <c r="K169" s="77"/>
      <c r="L169" s="77"/>
      <c r="M169" s="78">
        <f>SUM(F169:L169)</f>
        <v>2</v>
      </c>
    </row>
    <row r="170" spans="1:13" ht="12.75">
      <c r="A170" s="70" t="s">
        <v>12</v>
      </c>
      <c r="B170" s="71" t="s">
        <v>325</v>
      </c>
      <c r="C170" s="71" t="s">
        <v>466</v>
      </c>
      <c r="D170" s="72">
        <v>2004</v>
      </c>
      <c r="E170" s="79" t="s">
        <v>321</v>
      </c>
      <c r="F170" s="74"/>
      <c r="G170" s="75" t="s">
        <v>317</v>
      </c>
      <c r="H170" s="76">
        <v>2</v>
      </c>
      <c r="I170" s="75"/>
      <c r="J170" s="70"/>
      <c r="K170" s="77"/>
      <c r="L170" s="77"/>
      <c r="M170" s="78">
        <f>SUM(F170:L170)</f>
        <v>2</v>
      </c>
    </row>
    <row r="171" spans="1:13" ht="12.75">
      <c r="A171" s="70" t="s">
        <v>12</v>
      </c>
      <c r="B171" s="71" t="s">
        <v>554</v>
      </c>
      <c r="C171" s="71" t="s">
        <v>332</v>
      </c>
      <c r="D171" s="72">
        <v>2004</v>
      </c>
      <c r="E171" s="79" t="s">
        <v>439</v>
      </c>
      <c r="F171" s="74"/>
      <c r="G171" s="75" t="s">
        <v>317</v>
      </c>
      <c r="H171" s="76">
        <v>2</v>
      </c>
      <c r="I171" s="75"/>
      <c r="J171" s="70"/>
      <c r="K171" s="77"/>
      <c r="L171" s="77"/>
      <c r="M171" s="78">
        <f>SUM(F171:L171)</f>
        <v>2</v>
      </c>
    </row>
    <row r="172" spans="1:13" ht="12.75">
      <c r="A172" s="70" t="s">
        <v>12</v>
      </c>
      <c r="B172" s="71" t="s">
        <v>555</v>
      </c>
      <c r="C172" s="71" t="s">
        <v>254</v>
      </c>
      <c r="D172" s="72">
        <v>2004</v>
      </c>
      <c r="E172" s="79" t="s">
        <v>491</v>
      </c>
      <c r="F172" s="74"/>
      <c r="G172" s="75" t="s">
        <v>317</v>
      </c>
      <c r="H172" s="76">
        <v>2</v>
      </c>
      <c r="I172" s="75"/>
      <c r="J172" s="70"/>
      <c r="K172" s="77"/>
      <c r="L172" s="77"/>
      <c r="M172" s="78">
        <f>SUM(F172:L172)</f>
        <v>2</v>
      </c>
    </row>
    <row r="173" spans="1:13" ht="12.75">
      <c r="A173" s="70" t="s">
        <v>12</v>
      </c>
      <c r="B173" s="71" t="s">
        <v>556</v>
      </c>
      <c r="C173" s="71" t="s">
        <v>452</v>
      </c>
      <c r="D173" s="72">
        <v>2004</v>
      </c>
      <c r="E173" s="79" t="s">
        <v>557</v>
      </c>
      <c r="F173" s="74"/>
      <c r="G173" s="75" t="s">
        <v>317</v>
      </c>
      <c r="H173" s="76">
        <v>2</v>
      </c>
      <c r="I173" s="75"/>
      <c r="J173" s="70"/>
      <c r="K173" s="77"/>
      <c r="L173" s="77"/>
      <c r="M173" s="78">
        <f>SUM(F173:L173)</f>
        <v>2</v>
      </c>
    </row>
    <row r="174" spans="1:13" ht="12.75">
      <c r="A174" s="70" t="s">
        <v>12</v>
      </c>
      <c r="B174" s="71" t="s">
        <v>558</v>
      </c>
      <c r="C174" s="71" t="s">
        <v>361</v>
      </c>
      <c r="D174" s="72">
        <v>2004</v>
      </c>
      <c r="E174" s="79" t="s">
        <v>537</v>
      </c>
      <c r="F174" s="74"/>
      <c r="G174" s="75" t="s">
        <v>317</v>
      </c>
      <c r="H174" s="76">
        <v>2</v>
      </c>
      <c r="I174" s="75"/>
      <c r="J174" s="70"/>
      <c r="K174" s="77"/>
      <c r="L174" s="77"/>
      <c r="M174" s="78">
        <f>SUM(F174:L174)</f>
        <v>2</v>
      </c>
    </row>
    <row r="175" spans="1:13" ht="12.75">
      <c r="A175" s="70" t="s">
        <v>12</v>
      </c>
      <c r="B175" s="71" t="s">
        <v>559</v>
      </c>
      <c r="C175" s="71" t="s">
        <v>42</v>
      </c>
      <c r="D175" s="72">
        <v>2004</v>
      </c>
      <c r="E175" s="79" t="s">
        <v>504</v>
      </c>
      <c r="F175" s="74"/>
      <c r="G175" s="75" t="s">
        <v>317</v>
      </c>
      <c r="H175" s="76">
        <v>2</v>
      </c>
      <c r="I175" s="75"/>
      <c r="J175" s="70"/>
      <c r="K175" s="77"/>
      <c r="L175" s="77"/>
      <c r="M175" s="78">
        <f>SUM(F175:L175)</f>
        <v>2</v>
      </c>
    </row>
    <row r="176" spans="1:13" ht="12.75">
      <c r="A176" s="70" t="s">
        <v>12</v>
      </c>
      <c r="B176" s="71" t="s">
        <v>487</v>
      </c>
      <c r="C176" s="71" t="s">
        <v>154</v>
      </c>
      <c r="D176" s="72">
        <v>2004</v>
      </c>
      <c r="E176" s="79" t="s">
        <v>18</v>
      </c>
      <c r="F176" s="74"/>
      <c r="G176" s="75" t="s">
        <v>317</v>
      </c>
      <c r="H176" s="76">
        <v>2</v>
      </c>
      <c r="I176" s="75"/>
      <c r="J176" s="70"/>
      <c r="K176" s="77"/>
      <c r="L176" s="77"/>
      <c r="M176" s="78">
        <f>SUM(F176:L176)</f>
        <v>2</v>
      </c>
    </row>
    <row r="177" spans="1:13" ht="12.75">
      <c r="A177" s="70" t="s">
        <v>12</v>
      </c>
      <c r="B177" s="71" t="s">
        <v>560</v>
      </c>
      <c r="C177" s="71" t="s">
        <v>57</v>
      </c>
      <c r="D177" s="72">
        <v>2004</v>
      </c>
      <c r="E177" s="79" t="s">
        <v>493</v>
      </c>
      <c r="F177" s="74"/>
      <c r="G177" s="75" t="s">
        <v>317</v>
      </c>
      <c r="H177" s="76">
        <v>2</v>
      </c>
      <c r="I177" s="75"/>
      <c r="J177" s="70"/>
      <c r="K177" s="77"/>
      <c r="L177" s="77"/>
      <c r="M177" s="78">
        <f>SUM(F177:L177)</f>
        <v>2</v>
      </c>
    </row>
    <row r="178" spans="1:13" ht="12.75">
      <c r="A178" s="70" t="s">
        <v>12</v>
      </c>
      <c r="B178" s="71" t="s">
        <v>561</v>
      </c>
      <c r="C178" s="71" t="s">
        <v>385</v>
      </c>
      <c r="D178" s="72">
        <v>2004</v>
      </c>
      <c r="E178" s="79" t="s">
        <v>493</v>
      </c>
      <c r="F178" s="74"/>
      <c r="G178" s="75" t="s">
        <v>317</v>
      </c>
      <c r="H178" s="76">
        <v>2</v>
      </c>
      <c r="I178" s="75"/>
      <c r="J178" s="70"/>
      <c r="K178" s="77"/>
      <c r="L178" s="77"/>
      <c r="M178" s="78">
        <f>SUM(F178:L178)</f>
        <v>2</v>
      </c>
    </row>
    <row r="179" spans="1:13" ht="12.75">
      <c r="A179" s="70" t="s">
        <v>12</v>
      </c>
      <c r="B179" s="71" t="s">
        <v>562</v>
      </c>
      <c r="C179" s="71" t="s">
        <v>563</v>
      </c>
      <c r="D179" s="72">
        <v>2004</v>
      </c>
      <c r="E179" s="79" t="s">
        <v>336</v>
      </c>
      <c r="F179" s="74"/>
      <c r="G179" s="75" t="s">
        <v>317</v>
      </c>
      <c r="H179" s="76">
        <v>2</v>
      </c>
      <c r="I179" s="75"/>
      <c r="J179" s="70"/>
      <c r="K179" s="77"/>
      <c r="L179" s="77"/>
      <c r="M179" s="78">
        <f>SUM(F179:L179)</f>
        <v>2</v>
      </c>
    </row>
    <row r="180" spans="1:13" ht="12.75">
      <c r="A180" s="70" t="s">
        <v>12</v>
      </c>
      <c r="B180" s="71" t="s">
        <v>564</v>
      </c>
      <c r="C180" s="71" t="s">
        <v>565</v>
      </c>
      <c r="D180" s="72">
        <v>2003</v>
      </c>
      <c r="E180" s="79" t="s">
        <v>266</v>
      </c>
      <c r="F180" s="74"/>
      <c r="G180" s="75" t="s">
        <v>317</v>
      </c>
      <c r="H180" s="76">
        <v>2</v>
      </c>
      <c r="I180" s="75"/>
      <c r="J180" s="70"/>
      <c r="K180" s="77"/>
      <c r="L180" s="77"/>
      <c r="M180" s="78">
        <f>SUM(F180:L180)</f>
        <v>2</v>
      </c>
    </row>
    <row r="181" spans="1:13" ht="12.75">
      <c r="A181" s="70" t="s">
        <v>12</v>
      </c>
      <c r="B181" s="71" t="s">
        <v>566</v>
      </c>
      <c r="C181" s="71" t="s">
        <v>567</v>
      </c>
      <c r="D181" s="72">
        <v>2003</v>
      </c>
      <c r="E181" s="79" t="s">
        <v>568</v>
      </c>
      <c r="F181" s="74"/>
      <c r="G181" s="75" t="s">
        <v>317</v>
      </c>
      <c r="H181" s="76">
        <v>2</v>
      </c>
      <c r="I181" s="75"/>
      <c r="J181" s="70"/>
      <c r="K181" s="77"/>
      <c r="L181" s="77"/>
      <c r="M181" s="78">
        <f>SUM(F181:L181)</f>
        <v>2</v>
      </c>
    </row>
    <row r="182" spans="1:13" ht="12.75">
      <c r="A182" s="70" t="s">
        <v>12</v>
      </c>
      <c r="B182" s="71" t="s">
        <v>569</v>
      </c>
      <c r="C182" s="71" t="s">
        <v>565</v>
      </c>
      <c r="D182" s="72">
        <v>2003</v>
      </c>
      <c r="E182" s="79" t="s">
        <v>491</v>
      </c>
      <c r="F182" s="74"/>
      <c r="G182" s="75" t="s">
        <v>317</v>
      </c>
      <c r="H182" s="76">
        <v>2</v>
      </c>
      <c r="I182" s="75"/>
      <c r="J182" s="70"/>
      <c r="K182" s="77"/>
      <c r="L182" s="77"/>
      <c r="M182" s="78">
        <f>SUM(F182:L182)</f>
        <v>2</v>
      </c>
    </row>
    <row r="183" spans="1:13" ht="12.75">
      <c r="A183" s="70" t="s">
        <v>12</v>
      </c>
      <c r="B183" s="71" t="s">
        <v>471</v>
      </c>
      <c r="C183" s="71" t="s">
        <v>512</v>
      </c>
      <c r="D183" s="72">
        <v>2003</v>
      </c>
      <c r="E183" s="79" t="s">
        <v>18</v>
      </c>
      <c r="F183" s="74"/>
      <c r="G183" s="75" t="s">
        <v>317</v>
      </c>
      <c r="H183" s="76">
        <v>2</v>
      </c>
      <c r="I183" s="75"/>
      <c r="J183" s="70"/>
      <c r="K183" s="77"/>
      <c r="L183" s="77"/>
      <c r="M183" s="78">
        <f>SUM(F183:L183)</f>
        <v>2</v>
      </c>
    </row>
    <row r="184" spans="1:13" ht="12.75">
      <c r="A184" s="70" t="s">
        <v>12</v>
      </c>
      <c r="B184" s="71" t="s">
        <v>570</v>
      </c>
      <c r="C184" s="71" t="s">
        <v>44</v>
      </c>
      <c r="D184" s="72">
        <v>2003</v>
      </c>
      <c r="E184" s="79" t="s">
        <v>491</v>
      </c>
      <c r="F184" s="74"/>
      <c r="G184" s="75" t="s">
        <v>317</v>
      </c>
      <c r="H184" s="76">
        <v>2</v>
      </c>
      <c r="I184" s="75"/>
      <c r="J184" s="70"/>
      <c r="K184" s="77"/>
      <c r="L184" s="77"/>
      <c r="M184" s="78">
        <f>SUM(F184:L184)</f>
        <v>2</v>
      </c>
    </row>
    <row r="185" spans="1:13" ht="12.75">
      <c r="A185" s="70" t="s">
        <v>12</v>
      </c>
      <c r="B185" s="71" t="s">
        <v>571</v>
      </c>
      <c r="C185" s="71" t="s">
        <v>512</v>
      </c>
      <c r="D185" s="72">
        <v>2003</v>
      </c>
      <c r="E185" s="79" t="s">
        <v>493</v>
      </c>
      <c r="F185" s="74"/>
      <c r="G185" s="75" t="s">
        <v>317</v>
      </c>
      <c r="H185" s="76">
        <v>2</v>
      </c>
      <c r="I185" s="75"/>
      <c r="J185" s="70"/>
      <c r="K185" s="77"/>
      <c r="L185" s="77"/>
      <c r="M185" s="78">
        <f>SUM(F185:L185)</f>
        <v>2</v>
      </c>
    </row>
    <row r="186" spans="1:13" ht="12.75">
      <c r="A186" s="70" t="s">
        <v>12</v>
      </c>
      <c r="B186" s="71" t="s">
        <v>349</v>
      </c>
      <c r="C186" s="71" t="s">
        <v>529</v>
      </c>
      <c r="D186" s="72">
        <v>2003</v>
      </c>
      <c r="E186" s="79" t="s">
        <v>572</v>
      </c>
      <c r="F186" s="74"/>
      <c r="G186" s="75" t="s">
        <v>317</v>
      </c>
      <c r="H186" s="76">
        <v>2</v>
      </c>
      <c r="I186" s="75"/>
      <c r="J186" s="70"/>
      <c r="K186" s="77"/>
      <c r="L186" s="77"/>
      <c r="M186" s="78">
        <f>SUM(F186:L186)</f>
        <v>2</v>
      </c>
    </row>
    <row r="187" spans="1:13" ht="12.75">
      <c r="A187" s="70" t="s">
        <v>12</v>
      </c>
      <c r="B187" s="71" t="s">
        <v>517</v>
      </c>
      <c r="C187" s="71" t="s">
        <v>573</v>
      </c>
      <c r="D187" s="72">
        <v>2003</v>
      </c>
      <c r="E187" s="79" t="s">
        <v>518</v>
      </c>
      <c r="F187" s="74"/>
      <c r="G187" s="75" t="s">
        <v>317</v>
      </c>
      <c r="H187" s="76">
        <v>2</v>
      </c>
      <c r="I187" s="75"/>
      <c r="J187" s="70"/>
      <c r="K187" s="77"/>
      <c r="L187" s="77"/>
      <c r="M187" s="78">
        <f>SUM(F187:L187)</f>
        <v>2</v>
      </c>
    </row>
    <row r="188" spans="1:13" ht="12.75">
      <c r="A188" s="70" t="s">
        <v>12</v>
      </c>
      <c r="B188" s="71" t="s">
        <v>358</v>
      </c>
      <c r="C188" s="71" t="s">
        <v>145</v>
      </c>
      <c r="D188" s="72">
        <v>2003</v>
      </c>
      <c r="E188" s="79" t="s">
        <v>359</v>
      </c>
      <c r="F188" s="74"/>
      <c r="G188" s="75" t="s">
        <v>317</v>
      </c>
      <c r="H188" s="76">
        <v>2</v>
      </c>
      <c r="I188" s="75"/>
      <c r="J188" s="70"/>
      <c r="K188" s="77"/>
      <c r="L188" s="77"/>
      <c r="M188" s="78">
        <f>SUM(F188:L188)</f>
        <v>2</v>
      </c>
    </row>
    <row r="189" spans="1:13" ht="12.75">
      <c r="A189" s="70" t="s">
        <v>12</v>
      </c>
      <c r="B189" s="71" t="s">
        <v>574</v>
      </c>
      <c r="C189" s="71" t="s">
        <v>485</v>
      </c>
      <c r="D189" s="72">
        <v>2003</v>
      </c>
      <c r="E189" s="79" t="s">
        <v>354</v>
      </c>
      <c r="F189" s="74"/>
      <c r="G189" s="75" t="s">
        <v>317</v>
      </c>
      <c r="H189" s="76">
        <v>2</v>
      </c>
      <c r="I189" s="75"/>
      <c r="J189" s="70"/>
      <c r="K189" s="77"/>
      <c r="L189" s="77"/>
      <c r="M189" s="78">
        <f>SUM(F189:L189)</f>
        <v>2</v>
      </c>
    </row>
    <row r="190" spans="1:13" ht="12.75">
      <c r="A190" s="70" t="s">
        <v>12</v>
      </c>
      <c r="B190" s="71" t="s">
        <v>549</v>
      </c>
      <c r="C190" s="71" t="s">
        <v>575</v>
      </c>
      <c r="D190" s="72">
        <v>2003</v>
      </c>
      <c r="E190" s="79" t="s">
        <v>550</v>
      </c>
      <c r="F190" s="74"/>
      <c r="G190" s="75" t="s">
        <v>317</v>
      </c>
      <c r="H190" s="76">
        <v>2</v>
      </c>
      <c r="I190" s="75"/>
      <c r="J190" s="70"/>
      <c r="K190" s="77"/>
      <c r="L190" s="77"/>
      <c r="M190" s="78">
        <f>SUM(F190:L190)</f>
        <v>2</v>
      </c>
    </row>
    <row r="191" spans="1:13" ht="12.75">
      <c r="A191" s="70" t="s">
        <v>12</v>
      </c>
      <c r="B191" s="71" t="s">
        <v>536</v>
      </c>
      <c r="C191" s="71" t="s">
        <v>485</v>
      </c>
      <c r="D191" s="72">
        <v>2003</v>
      </c>
      <c r="E191" s="79" t="s">
        <v>537</v>
      </c>
      <c r="F191" s="74"/>
      <c r="G191" s="75" t="s">
        <v>317</v>
      </c>
      <c r="H191" s="76">
        <v>2</v>
      </c>
      <c r="I191" s="75"/>
      <c r="J191" s="70"/>
      <c r="K191" s="77"/>
      <c r="L191" s="77"/>
      <c r="M191" s="78">
        <f>SUM(F191:L191)</f>
        <v>2</v>
      </c>
    </row>
    <row r="192" spans="1:13" ht="12.75">
      <c r="A192" s="70" t="s">
        <v>12</v>
      </c>
      <c r="B192" s="71" t="s">
        <v>576</v>
      </c>
      <c r="C192" s="71" t="s">
        <v>52</v>
      </c>
      <c r="D192" s="72">
        <v>2003</v>
      </c>
      <c r="E192" s="79" t="s">
        <v>18</v>
      </c>
      <c r="F192" s="74"/>
      <c r="G192" s="75" t="s">
        <v>317</v>
      </c>
      <c r="H192" s="76">
        <v>2</v>
      </c>
      <c r="I192" s="75"/>
      <c r="J192" s="70"/>
      <c r="K192" s="77"/>
      <c r="L192" s="77"/>
      <c r="M192" s="78">
        <f>SUM(F192:L192)</f>
        <v>2</v>
      </c>
    </row>
    <row r="193" spans="1:13" ht="12.75">
      <c r="A193" s="70" t="s">
        <v>12</v>
      </c>
      <c r="B193" s="71" t="s">
        <v>577</v>
      </c>
      <c r="C193" s="71" t="s">
        <v>200</v>
      </c>
      <c r="D193" s="72">
        <v>2003</v>
      </c>
      <c r="E193" s="79" t="s">
        <v>285</v>
      </c>
      <c r="F193" s="74"/>
      <c r="G193" s="75" t="s">
        <v>317</v>
      </c>
      <c r="H193" s="76">
        <v>2</v>
      </c>
      <c r="I193" s="75"/>
      <c r="J193" s="70"/>
      <c r="K193" s="77"/>
      <c r="L193" s="77"/>
      <c r="M193" s="78">
        <f>SUM(F193:L193)</f>
        <v>2</v>
      </c>
    </row>
    <row r="194" spans="1:13" ht="12.75">
      <c r="A194" s="70" t="s">
        <v>12</v>
      </c>
      <c r="B194" s="71" t="s">
        <v>578</v>
      </c>
      <c r="C194" s="71" t="s">
        <v>53</v>
      </c>
      <c r="D194" s="72">
        <v>2002</v>
      </c>
      <c r="E194" s="79" t="s">
        <v>368</v>
      </c>
      <c r="F194" s="74"/>
      <c r="G194" s="75" t="s">
        <v>317</v>
      </c>
      <c r="H194" s="76">
        <v>2</v>
      </c>
      <c r="I194" s="75"/>
      <c r="J194" s="70"/>
      <c r="K194" s="77"/>
      <c r="L194" s="77"/>
      <c r="M194" s="78">
        <f>SUM(F194:L194)</f>
        <v>2</v>
      </c>
    </row>
    <row r="195" spans="1:13" ht="12.75">
      <c r="A195" s="70" t="s">
        <v>12</v>
      </c>
      <c r="B195" s="71" t="s">
        <v>579</v>
      </c>
      <c r="C195" s="71" t="s">
        <v>580</v>
      </c>
      <c r="D195" s="72">
        <v>2002</v>
      </c>
      <c r="E195" s="79" t="s">
        <v>354</v>
      </c>
      <c r="F195" s="74"/>
      <c r="G195" s="75" t="s">
        <v>317</v>
      </c>
      <c r="H195" s="76">
        <v>2</v>
      </c>
      <c r="I195" s="75"/>
      <c r="J195" s="70"/>
      <c r="K195" s="77"/>
      <c r="L195" s="77"/>
      <c r="M195" s="78">
        <f>SUM(F195:L195)</f>
        <v>2</v>
      </c>
    </row>
    <row r="196" spans="1:13" ht="12.75">
      <c r="A196" s="70" t="s">
        <v>12</v>
      </c>
      <c r="B196" s="71" t="s">
        <v>554</v>
      </c>
      <c r="C196" s="71" t="s">
        <v>454</v>
      </c>
      <c r="D196" s="72">
        <v>2002</v>
      </c>
      <c r="E196" s="79" t="s">
        <v>439</v>
      </c>
      <c r="F196" s="74"/>
      <c r="G196" s="75" t="s">
        <v>317</v>
      </c>
      <c r="H196" s="76">
        <v>2</v>
      </c>
      <c r="I196" s="75"/>
      <c r="J196" s="70"/>
      <c r="K196" s="77"/>
      <c r="L196" s="77"/>
      <c r="M196" s="78">
        <f>SUM(F196:L196)</f>
        <v>2</v>
      </c>
    </row>
    <row r="197" spans="1:13" ht="12.75">
      <c r="A197" s="70" t="s">
        <v>12</v>
      </c>
      <c r="B197" s="71" t="s">
        <v>581</v>
      </c>
      <c r="C197" s="71" t="s">
        <v>466</v>
      </c>
      <c r="D197" s="72">
        <v>2002</v>
      </c>
      <c r="E197" s="79" t="s">
        <v>192</v>
      </c>
      <c r="F197" s="74"/>
      <c r="G197" s="75" t="s">
        <v>317</v>
      </c>
      <c r="H197" s="76">
        <v>2</v>
      </c>
      <c r="I197" s="75"/>
      <c r="J197" s="70"/>
      <c r="K197" s="77"/>
      <c r="L197" s="77"/>
      <c r="M197" s="78">
        <f>SUM(F197:L197)</f>
        <v>2</v>
      </c>
    </row>
    <row r="198" spans="1:13" ht="12.75">
      <c r="A198" s="70" t="s">
        <v>12</v>
      </c>
      <c r="B198" s="71" t="s">
        <v>582</v>
      </c>
      <c r="C198" s="71" t="s">
        <v>44</v>
      </c>
      <c r="D198" s="72">
        <v>2002</v>
      </c>
      <c r="E198" s="79" t="s">
        <v>493</v>
      </c>
      <c r="F198" s="74"/>
      <c r="G198" s="75" t="s">
        <v>317</v>
      </c>
      <c r="H198" s="76">
        <v>2</v>
      </c>
      <c r="I198" s="75"/>
      <c r="J198" s="70"/>
      <c r="K198" s="77"/>
      <c r="L198" s="77"/>
      <c r="M198" s="78">
        <f>SUM(F198:L198)</f>
        <v>2</v>
      </c>
    </row>
    <row r="199" spans="1:13" ht="12.75">
      <c r="A199" s="70" t="s">
        <v>12</v>
      </c>
      <c r="B199" s="71" t="s">
        <v>583</v>
      </c>
      <c r="C199" s="71" t="s">
        <v>472</v>
      </c>
      <c r="D199" s="72">
        <v>2002</v>
      </c>
      <c r="E199" s="79" t="s">
        <v>354</v>
      </c>
      <c r="F199" s="74"/>
      <c r="G199" s="75" t="s">
        <v>317</v>
      </c>
      <c r="H199" s="76">
        <v>2</v>
      </c>
      <c r="I199" s="75"/>
      <c r="J199" s="70"/>
      <c r="K199" s="77"/>
      <c r="L199" s="77"/>
      <c r="M199" s="78">
        <f>SUM(F199:L199)</f>
        <v>2</v>
      </c>
    </row>
    <row r="200" spans="1:13" ht="12.75">
      <c r="A200" s="70" t="s">
        <v>12</v>
      </c>
      <c r="B200" s="71" t="s">
        <v>405</v>
      </c>
      <c r="C200" s="71" t="s">
        <v>44</v>
      </c>
      <c r="D200" s="72">
        <v>2002</v>
      </c>
      <c r="E200" s="79" t="s">
        <v>321</v>
      </c>
      <c r="F200" s="74"/>
      <c r="G200" s="75" t="s">
        <v>317</v>
      </c>
      <c r="H200" s="76">
        <v>2</v>
      </c>
      <c r="I200" s="75"/>
      <c r="J200" s="70"/>
      <c r="K200" s="77"/>
      <c r="L200" s="77"/>
      <c r="M200" s="78">
        <f>SUM(F200:L200)</f>
        <v>2</v>
      </c>
    </row>
    <row r="201" spans="1:13" ht="12.75">
      <c r="A201" s="70" t="s">
        <v>12</v>
      </c>
      <c r="B201" s="71" t="s">
        <v>584</v>
      </c>
      <c r="C201" s="71" t="s">
        <v>472</v>
      </c>
      <c r="D201" s="72">
        <v>2002</v>
      </c>
      <c r="E201" s="79" t="s">
        <v>285</v>
      </c>
      <c r="F201" s="74"/>
      <c r="G201" s="75" t="s">
        <v>317</v>
      </c>
      <c r="H201" s="76">
        <v>2</v>
      </c>
      <c r="I201" s="75"/>
      <c r="J201" s="70"/>
      <c r="K201" s="77"/>
      <c r="L201" s="77"/>
      <c r="M201" s="78">
        <f>SUM(F201:L201)</f>
        <v>2</v>
      </c>
    </row>
    <row r="202" spans="1:13" ht="12.75">
      <c r="A202" s="70" t="s">
        <v>12</v>
      </c>
      <c r="B202" s="71" t="s">
        <v>585</v>
      </c>
      <c r="C202" s="71" t="s">
        <v>154</v>
      </c>
      <c r="D202" s="72">
        <v>2002</v>
      </c>
      <c r="E202" s="79" t="s">
        <v>499</v>
      </c>
      <c r="F202" s="74"/>
      <c r="G202" s="75" t="s">
        <v>317</v>
      </c>
      <c r="H202" s="76">
        <v>2</v>
      </c>
      <c r="I202" s="75"/>
      <c r="J202" s="70"/>
      <c r="K202" s="77"/>
      <c r="L202" s="77"/>
      <c r="M202" s="78">
        <f>SUM(F202:L202)</f>
        <v>2</v>
      </c>
    </row>
    <row r="203" spans="1:13" ht="12.75">
      <c r="A203" s="70" t="s">
        <v>12</v>
      </c>
      <c r="B203" s="71" t="s">
        <v>586</v>
      </c>
      <c r="C203" s="71" t="s">
        <v>42</v>
      </c>
      <c r="D203" s="72">
        <v>2002</v>
      </c>
      <c r="E203" s="79" t="s">
        <v>587</v>
      </c>
      <c r="F203" s="74"/>
      <c r="G203" s="75" t="s">
        <v>317</v>
      </c>
      <c r="H203" s="76">
        <v>2</v>
      </c>
      <c r="I203" s="75"/>
      <c r="J203" s="70"/>
      <c r="K203" s="77"/>
      <c r="L203" s="77"/>
      <c r="M203" s="78">
        <f>SUM(F203:L203)</f>
        <v>2</v>
      </c>
    </row>
    <row r="204" spans="1:13" ht="12.75">
      <c r="A204" s="70" t="s">
        <v>12</v>
      </c>
      <c r="B204" s="71" t="s">
        <v>588</v>
      </c>
      <c r="C204" s="71" t="s">
        <v>127</v>
      </c>
      <c r="D204" s="72">
        <v>2002</v>
      </c>
      <c r="E204" s="79" t="s">
        <v>368</v>
      </c>
      <c r="F204" s="74"/>
      <c r="G204" s="75" t="s">
        <v>317</v>
      </c>
      <c r="H204" s="76">
        <v>2</v>
      </c>
      <c r="I204" s="75"/>
      <c r="J204" s="70"/>
      <c r="K204" s="77"/>
      <c r="L204" s="77"/>
      <c r="M204" s="78">
        <f>SUM(F204:L204)</f>
        <v>2</v>
      </c>
    </row>
    <row r="205" spans="1:13" ht="12.75">
      <c r="A205" s="70" t="s">
        <v>12</v>
      </c>
      <c r="B205" s="71" t="s">
        <v>589</v>
      </c>
      <c r="C205" s="71" t="s">
        <v>200</v>
      </c>
      <c r="D205" s="72">
        <v>2002</v>
      </c>
      <c r="E205" s="79" t="s">
        <v>526</v>
      </c>
      <c r="F205" s="74"/>
      <c r="G205" s="75" t="s">
        <v>317</v>
      </c>
      <c r="H205" s="76">
        <v>2</v>
      </c>
      <c r="I205" s="75"/>
      <c r="J205" s="70"/>
      <c r="K205" s="77"/>
      <c r="L205" s="77"/>
      <c r="M205" s="78">
        <f>SUM(F205:L205)</f>
        <v>2</v>
      </c>
    </row>
    <row r="206" spans="1:13" ht="12.75">
      <c r="A206" s="70" t="s">
        <v>12</v>
      </c>
      <c r="B206" s="71" t="s">
        <v>539</v>
      </c>
      <c r="C206" s="71" t="s">
        <v>200</v>
      </c>
      <c r="D206" s="72">
        <v>2002</v>
      </c>
      <c r="E206" s="79" t="s">
        <v>321</v>
      </c>
      <c r="F206" s="74"/>
      <c r="G206" s="75" t="s">
        <v>317</v>
      </c>
      <c r="H206" s="76">
        <v>2</v>
      </c>
      <c r="I206" s="75"/>
      <c r="J206" s="70"/>
      <c r="K206" s="77"/>
      <c r="L206" s="77"/>
      <c r="M206" s="78">
        <f>SUM(F206:L206)</f>
        <v>2</v>
      </c>
    </row>
    <row r="207" spans="1:13" ht="12.75">
      <c r="A207" s="70" t="s">
        <v>12</v>
      </c>
      <c r="B207" s="71" t="s">
        <v>590</v>
      </c>
      <c r="C207" s="71" t="s">
        <v>591</v>
      </c>
      <c r="D207" s="72">
        <v>2002</v>
      </c>
      <c r="E207" s="79" t="s">
        <v>493</v>
      </c>
      <c r="F207" s="74"/>
      <c r="G207" s="75" t="s">
        <v>317</v>
      </c>
      <c r="H207" s="76">
        <v>2</v>
      </c>
      <c r="I207" s="75"/>
      <c r="J207" s="70"/>
      <c r="K207" s="77"/>
      <c r="L207" s="77"/>
      <c r="M207" s="78">
        <f>SUM(F207:L207)</f>
        <v>2</v>
      </c>
    </row>
    <row r="208" spans="1:13" ht="12.75">
      <c r="A208" s="70" t="s">
        <v>12</v>
      </c>
      <c r="B208" s="71" t="s">
        <v>592</v>
      </c>
      <c r="C208" s="71" t="s">
        <v>319</v>
      </c>
      <c r="D208" s="72">
        <v>2002</v>
      </c>
      <c r="E208" s="79" t="s">
        <v>593</v>
      </c>
      <c r="F208" s="74"/>
      <c r="G208" s="75" t="s">
        <v>317</v>
      </c>
      <c r="H208" s="76">
        <v>2</v>
      </c>
      <c r="I208" s="75"/>
      <c r="J208" s="70"/>
      <c r="K208" s="77"/>
      <c r="L208" s="77"/>
      <c r="M208" s="78">
        <f>SUM(F208:L208)</f>
        <v>2</v>
      </c>
    </row>
    <row r="209" spans="1:13" ht="12.75">
      <c r="A209" s="70" t="s">
        <v>12</v>
      </c>
      <c r="B209" s="71" t="s">
        <v>594</v>
      </c>
      <c r="C209" s="71" t="s">
        <v>38</v>
      </c>
      <c r="D209" s="72">
        <v>2001</v>
      </c>
      <c r="E209" s="79" t="s">
        <v>271</v>
      </c>
      <c r="F209" s="74"/>
      <c r="G209" s="75" t="s">
        <v>317</v>
      </c>
      <c r="H209" s="76">
        <v>2</v>
      </c>
      <c r="I209" s="75"/>
      <c r="J209" s="70"/>
      <c r="K209" s="77"/>
      <c r="L209" s="77"/>
      <c r="M209" s="78">
        <f>SUM(F209:L209)</f>
        <v>2</v>
      </c>
    </row>
    <row r="210" spans="1:13" ht="12.75">
      <c r="A210" s="70" t="s">
        <v>12</v>
      </c>
      <c r="B210" s="71" t="s">
        <v>595</v>
      </c>
      <c r="C210" s="71" t="s">
        <v>385</v>
      </c>
      <c r="D210" s="72">
        <v>2001</v>
      </c>
      <c r="E210" s="79" t="s">
        <v>526</v>
      </c>
      <c r="F210" s="74"/>
      <c r="G210" s="75" t="s">
        <v>317</v>
      </c>
      <c r="H210" s="76">
        <v>2</v>
      </c>
      <c r="I210" s="75"/>
      <c r="J210" s="70"/>
      <c r="K210" s="77"/>
      <c r="L210" s="77"/>
      <c r="M210" s="78">
        <f>SUM(F210:L210)</f>
        <v>2</v>
      </c>
    </row>
    <row r="211" spans="1:13" ht="12.75">
      <c r="A211" s="70" t="s">
        <v>12</v>
      </c>
      <c r="B211" s="71" t="s">
        <v>596</v>
      </c>
      <c r="C211" s="71" t="s">
        <v>597</v>
      </c>
      <c r="D211" s="72">
        <v>2001</v>
      </c>
      <c r="E211" s="79" t="s">
        <v>18</v>
      </c>
      <c r="F211" s="74"/>
      <c r="G211" s="75" t="s">
        <v>317</v>
      </c>
      <c r="H211" s="76">
        <v>2</v>
      </c>
      <c r="I211" s="75"/>
      <c r="J211" s="70"/>
      <c r="K211" s="77"/>
      <c r="L211" s="77"/>
      <c r="M211" s="78">
        <f>SUM(F211:L211)</f>
        <v>2</v>
      </c>
    </row>
    <row r="212" spans="1:13" ht="12.75">
      <c r="A212" s="70" t="s">
        <v>12</v>
      </c>
      <c r="B212" s="71" t="s">
        <v>598</v>
      </c>
      <c r="C212" s="71" t="s">
        <v>200</v>
      </c>
      <c r="D212" s="72">
        <v>2001</v>
      </c>
      <c r="E212" s="79" t="s">
        <v>493</v>
      </c>
      <c r="F212" s="74"/>
      <c r="G212" s="75" t="s">
        <v>317</v>
      </c>
      <c r="H212" s="76">
        <v>2</v>
      </c>
      <c r="I212" s="75"/>
      <c r="J212" s="70"/>
      <c r="K212" s="77"/>
      <c r="L212" s="77"/>
      <c r="M212" s="78">
        <f>SUM(F212:L212)</f>
        <v>2</v>
      </c>
    </row>
    <row r="213" spans="1:13" ht="12.75">
      <c r="A213" s="70" t="s">
        <v>12</v>
      </c>
      <c r="B213" s="71" t="s">
        <v>599</v>
      </c>
      <c r="C213" s="71" t="s">
        <v>33</v>
      </c>
      <c r="D213" s="72">
        <v>2001</v>
      </c>
      <c r="E213" s="79" t="s">
        <v>493</v>
      </c>
      <c r="F213" s="74"/>
      <c r="G213" s="75" t="s">
        <v>317</v>
      </c>
      <c r="H213" s="76">
        <v>2</v>
      </c>
      <c r="I213" s="75"/>
      <c r="J213" s="70"/>
      <c r="K213" s="77"/>
      <c r="L213" s="77"/>
      <c r="M213" s="78">
        <f>SUM(F213:L213)</f>
        <v>2</v>
      </c>
    </row>
    <row r="214" spans="1:13" ht="12.75">
      <c r="A214" s="70" t="s">
        <v>12</v>
      </c>
      <c r="B214" s="71" t="s">
        <v>600</v>
      </c>
      <c r="C214" s="71" t="s">
        <v>452</v>
      </c>
      <c r="D214" s="72">
        <v>2001</v>
      </c>
      <c r="E214" s="79" t="s">
        <v>493</v>
      </c>
      <c r="F214" s="74"/>
      <c r="G214" s="75" t="s">
        <v>317</v>
      </c>
      <c r="H214" s="76">
        <v>2</v>
      </c>
      <c r="I214" s="75"/>
      <c r="J214" s="70"/>
      <c r="K214" s="77"/>
      <c r="L214" s="77"/>
      <c r="M214" s="78">
        <f>SUM(F214:L214)</f>
        <v>2</v>
      </c>
    </row>
    <row r="215" spans="1:13" ht="12.75">
      <c r="A215" s="70" t="s">
        <v>12</v>
      </c>
      <c r="B215" s="71" t="s">
        <v>601</v>
      </c>
      <c r="C215" s="71" t="s">
        <v>376</v>
      </c>
      <c r="D215" s="72">
        <v>2001</v>
      </c>
      <c r="E215" s="79" t="s">
        <v>526</v>
      </c>
      <c r="F215" s="74"/>
      <c r="G215" s="75" t="s">
        <v>317</v>
      </c>
      <c r="H215" s="76">
        <v>2</v>
      </c>
      <c r="I215" s="75"/>
      <c r="J215" s="70"/>
      <c r="K215" s="77"/>
      <c r="L215" s="77"/>
      <c r="M215" s="78">
        <f>SUM(F215:L215)</f>
        <v>2</v>
      </c>
    </row>
    <row r="216" spans="1:13" ht="12.75">
      <c r="A216" s="70" t="s">
        <v>12</v>
      </c>
      <c r="B216" s="71" t="s">
        <v>602</v>
      </c>
      <c r="C216" s="71" t="s">
        <v>603</v>
      </c>
      <c r="D216" s="72">
        <v>2001</v>
      </c>
      <c r="E216" s="79" t="s">
        <v>368</v>
      </c>
      <c r="F216" s="74"/>
      <c r="G216" s="75" t="s">
        <v>317</v>
      </c>
      <c r="H216" s="76">
        <v>2</v>
      </c>
      <c r="I216" s="75"/>
      <c r="J216" s="70"/>
      <c r="K216" s="77"/>
      <c r="L216" s="77"/>
      <c r="M216" s="78">
        <f>SUM(F216:L216)</f>
        <v>2</v>
      </c>
    </row>
    <row r="217" spans="1:13" ht="12.75">
      <c r="A217" s="70" t="s">
        <v>12</v>
      </c>
      <c r="B217" s="71" t="s">
        <v>604</v>
      </c>
      <c r="C217" s="71" t="s">
        <v>603</v>
      </c>
      <c r="D217" s="72">
        <v>2001</v>
      </c>
      <c r="E217" s="79" t="s">
        <v>321</v>
      </c>
      <c r="F217" s="74"/>
      <c r="G217" s="75" t="s">
        <v>317</v>
      </c>
      <c r="H217" s="76">
        <v>2</v>
      </c>
      <c r="I217" s="75"/>
      <c r="J217" s="70"/>
      <c r="K217" s="77"/>
      <c r="L217" s="77"/>
      <c r="M217" s="78">
        <f>SUM(F217:L217)</f>
        <v>2</v>
      </c>
    </row>
    <row r="218" spans="1:13" ht="12.75">
      <c r="A218" s="70" t="s">
        <v>12</v>
      </c>
      <c r="B218" s="71" t="s">
        <v>571</v>
      </c>
      <c r="C218" s="71" t="s">
        <v>515</v>
      </c>
      <c r="D218" s="72">
        <v>2001</v>
      </c>
      <c r="E218" s="79" t="s">
        <v>548</v>
      </c>
      <c r="F218" s="74"/>
      <c r="G218" s="75" t="s">
        <v>317</v>
      </c>
      <c r="H218" s="76">
        <v>2</v>
      </c>
      <c r="I218" s="75"/>
      <c r="J218" s="70"/>
      <c r="K218" s="77"/>
      <c r="L218" s="77"/>
      <c r="M218" s="78">
        <f>SUM(F218:L218)</f>
        <v>2</v>
      </c>
    </row>
    <row r="219" spans="1:13" ht="12.75">
      <c r="A219" s="70" t="s">
        <v>12</v>
      </c>
      <c r="B219" s="71" t="s">
        <v>605</v>
      </c>
      <c r="C219" s="71" t="s">
        <v>606</v>
      </c>
      <c r="D219" s="72">
        <v>2001</v>
      </c>
      <c r="E219" s="79" t="s">
        <v>493</v>
      </c>
      <c r="F219" s="74"/>
      <c r="G219" s="75" t="s">
        <v>317</v>
      </c>
      <c r="H219" s="76">
        <v>2</v>
      </c>
      <c r="I219" s="75"/>
      <c r="J219" s="70"/>
      <c r="K219" s="77"/>
      <c r="L219" s="77"/>
      <c r="M219" s="78">
        <f>SUM(F219:L219)</f>
        <v>2</v>
      </c>
    </row>
    <row r="220" spans="1:13" ht="12.75">
      <c r="A220" s="70" t="s">
        <v>12</v>
      </c>
      <c r="B220" s="71" t="s">
        <v>607</v>
      </c>
      <c r="C220" s="71" t="s">
        <v>234</v>
      </c>
      <c r="D220" s="72">
        <v>2001</v>
      </c>
      <c r="E220" s="79" t="s">
        <v>493</v>
      </c>
      <c r="F220" s="74"/>
      <c r="G220" s="75" t="s">
        <v>317</v>
      </c>
      <c r="H220" s="76">
        <v>2</v>
      </c>
      <c r="I220" s="75"/>
      <c r="J220" s="70"/>
      <c r="K220" s="77"/>
      <c r="L220" s="77"/>
      <c r="M220" s="78">
        <f>SUM(F220:L220)</f>
        <v>2</v>
      </c>
    </row>
    <row r="221" spans="1:13" ht="12.75">
      <c r="A221" s="70" t="s">
        <v>12</v>
      </c>
      <c r="B221" s="71" t="s">
        <v>608</v>
      </c>
      <c r="C221" s="71" t="s">
        <v>393</v>
      </c>
      <c r="D221" s="72">
        <v>2001</v>
      </c>
      <c r="E221" s="79" t="s">
        <v>526</v>
      </c>
      <c r="F221" s="74"/>
      <c r="G221" s="75" t="s">
        <v>317</v>
      </c>
      <c r="H221" s="76">
        <v>2</v>
      </c>
      <c r="I221" s="75"/>
      <c r="J221" s="70"/>
      <c r="K221" s="77"/>
      <c r="L221" s="77"/>
      <c r="M221" s="78">
        <f>SUM(F221:L221)</f>
        <v>2</v>
      </c>
    </row>
    <row r="222" spans="1:13" ht="12.75">
      <c r="A222" s="70" t="s">
        <v>12</v>
      </c>
      <c r="B222" s="71" t="s">
        <v>609</v>
      </c>
      <c r="C222" s="71" t="s">
        <v>610</v>
      </c>
      <c r="D222" s="72">
        <v>2000</v>
      </c>
      <c r="E222" s="79" t="s">
        <v>611</v>
      </c>
      <c r="F222" s="74"/>
      <c r="G222" s="75" t="s">
        <v>317</v>
      </c>
      <c r="H222" s="76">
        <v>2</v>
      </c>
      <c r="I222" s="75"/>
      <c r="J222" s="70"/>
      <c r="K222" s="77"/>
      <c r="L222" s="77"/>
      <c r="M222" s="78">
        <f>SUM(F222:L222)</f>
        <v>2</v>
      </c>
    </row>
    <row r="223" spans="1:13" ht="12.75">
      <c r="A223" s="70" t="s">
        <v>12</v>
      </c>
      <c r="B223" s="71" t="s">
        <v>612</v>
      </c>
      <c r="C223" s="71" t="s">
        <v>38</v>
      </c>
      <c r="D223" s="72">
        <v>2000</v>
      </c>
      <c r="E223" s="79" t="s">
        <v>18</v>
      </c>
      <c r="F223" s="74"/>
      <c r="G223" s="75" t="s">
        <v>317</v>
      </c>
      <c r="H223" s="76">
        <v>2</v>
      </c>
      <c r="I223" s="75"/>
      <c r="J223" s="70"/>
      <c r="K223" s="77"/>
      <c r="L223" s="77"/>
      <c r="M223" s="78">
        <f>SUM(F223:L223)</f>
        <v>2</v>
      </c>
    </row>
    <row r="224" spans="1:13" ht="12.75">
      <c r="A224" s="70" t="s">
        <v>12</v>
      </c>
      <c r="B224" s="71" t="s">
        <v>613</v>
      </c>
      <c r="C224" s="71" t="s">
        <v>52</v>
      </c>
      <c r="D224" s="72">
        <v>2000</v>
      </c>
      <c r="E224" s="79" t="s">
        <v>18</v>
      </c>
      <c r="F224" s="74"/>
      <c r="G224" s="75" t="s">
        <v>317</v>
      </c>
      <c r="H224" s="76">
        <v>2</v>
      </c>
      <c r="I224" s="75"/>
      <c r="J224" s="70"/>
      <c r="K224" s="77"/>
      <c r="L224" s="77"/>
      <c r="M224" s="78">
        <f>SUM(F224:L224)</f>
        <v>2</v>
      </c>
    </row>
    <row r="225" spans="1:13" ht="12.75">
      <c r="A225" s="70" t="s">
        <v>12</v>
      </c>
      <c r="B225" s="71" t="s">
        <v>614</v>
      </c>
      <c r="C225" s="71" t="s">
        <v>385</v>
      </c>
      <c r="D225" s="72">
        <v>2000</v>
      </c>
      <c r="E225" s="79" t="s">
        <v>192</v>
      </c>
      <c r="F225" s="74"/>
      <c r="G225" s="75" t="s">
        <v>317</v>
      </c>
      <c r="H225" s="76">
        <v>2</v>
      </c>
      <c r="I225" s="75"/>
      <c r="J225" s="70"/>
      <c r="K225" s="77"/>
      <c r="L225" s="77"/>
      <c r="M225" s="78">
        <f>SUM(F225:L225)</f>
        <v>2</v>
      </c>
    </row>
    <row r="226" spans="1:13" ht="12.75">
      <c r="A226" s="70" t="s">
        <v>12</v>
      </c>
      <c r="B226" s="71" t="s">
        <v>615</v>
      </c>
      <c r="C226" s="71" t="s">
        <v>452</v>
      </c>
      <c r="D226" s="72">
        <v>2000</v>
      </c>
      <c r="E226" s="79" t="s">
        <v>616</v>
      </c>
      <c r="F226" s="74"/>
      <c r="G226" s="75" t="s">
        <v>317</v>
      </c>
      <c r="H226" s="76">
        <v>2</v>
      </c>
      <c r="I226" s="75"/>
      <c r="J226" s="70"/>
      <c r="K226" s="77"/>
      <c r="L226" s="77"/>
      <c r="M226" s="78">
        <f>SUM(F226:L226)</f>
        <v>2</v>
      </c>
    </row>
    <row r="227" spans="1:13" ht="12.75">
      <c r="A227" s="70" t="s">
        <v>12</v>
      </c>
      <c r="B227" s="71" t="s">
        <v>617</v>
      </c>
      <c r="C227" s="71" t="s">
        <v>87</v>
      </c>
      <c r="D227" s="72">
        <v>2000</v>
      </c>
      <c r="E227" s="79" t="s">
        <v>321</v>
      </c>
      <c r="F227" s="74"/>
      <c r="G227" s="75" t="s">
        <v>317</v>
      </c>
      <c r="H227" s="76">
        <v>2</v>
      </c>
      <c r="I227" s="75"/>
      <c r="J227" s="70"/>
      <c r="K227" s="77"/>
      <c r="L227" s="77"/>
      <c r="M227" s="78">
        <f>SUM(F227:L227)</f>
        <v>2</v>
      </c>
    </row>
    <row r="228" spans="1:13" ht="12.75">
      <c r="A228" s="70" t="s">
        <v>12</v>
      </c>
      <c r="B228" s="71" t="s">
        <v>618</v>
      </c>
      <c r="C228" s="71" t="s">
        <v>162</v>
      </c>
      <c r="D228" s="72">
        <v>2000</v>
      </c>
      <c r="E228" s="79" t="s">
        <v>542</v>
      </c>
      <c r="F228" s="74"/>
      <c r="G228" s="75" t="s">
        <v>317</v>
      </c>
      <c r="H228" s="76">
        <v>2</v>
      </c>
      <c r="I228" s="75"/>
      <c r="J228" s="70"/>
      <c r="K228" s="77"/>
      <c r="L228" s="77"/>
      <c r="M228" s="78">
        <f>SUM(F228:L228)</f>
        <v>2</v>
      </c>
    </row>
    <row r="229" spans="1:13" ht="12.75">
      <c r="A229" s="70" t="s">
        <v>12</v>
      </c>
      <c r="B229" s="71" t="s">
        <v>619</v>
      </c>
      <c r="C229" s="71" t="s">
        <v>620</v>
      </c>
      <c r="D229" s="72">
        <v>2000</v>
      </c>
      <c r="E229" s="79" t="s">
        <v>321</v>
      </c>
      <c r="F229" s="74"/>
      <c r="G229" s="75" t="s">
        <v>317</v>
      </c>
      <c r="H229" s="76">
        <v>2</v>
      </c>
      <c r="I229" s="75"/>
      <c r="J229" s="70"/>
      <c r="K229" s="77"/>
      <c r="L229" s="77"/>
      <c r="M229" s="78">
        <f>SUM(F229:L229)</f>
        <v>2</v>
      </c>
    </row>
    <row r="230" spans="1:13" ht="12.75">
      <c r="A230" s="70" t="s">
        <v>12</v>
      </c>
      <c r="B230" s="71" t="s">
        <v>621</v>
      </c>
      <c r="C230" s="71" t="s">
        <v>212</v>
      </c>
      <c r="D230" s="72">
        <v>2000</v>
      </c>
      <c r="E230" s="79" t="s">
        <v>271</v>
      </c>
      <c r="F230" s="74"/>
      <c r="G230" s="75" t="s">
        <v>317</v>
      </c>
      <c r="H230" s="76">
        <v>2</v>
      </c>
      <c r="I230" s="75"/>
      <c r="J230" s="70"/>
      <c r="K230" s="77"/>
      <c r="L230" s="77"/>
      <c r="M230" s="78">
        <f>SUM(F230:L230)</f>
        <v>2</v>
      </c>
    </row>
    <row r="231" spans="1:13" ht="12.75">
      <c r="A231" s="70" t="s">
        <v>12</v>
      </c>
      <c r="B231" s="71" t="s">
        <v>556</v>
      </c>
      <c r="C231" s="71" t="s">
        <v>131</v>
      </c>
      <c r="D231" s="72"/>
      <c r="E231" s="79" t="s">
        <v>622</v>
      </c>
      <c r="F231" s="74"/>
      <c r="G231" s="75" t="s">
        <v>317</v>
      </c>
      <c r="H231" s="76">
        <v>2</v>
      </c>
      <c r="I231" s="75"/>
      <c r="J231" s="70"/>
      <c r="K231" s="77"/>
      <c r="L231" s="77"/>
      <c r="M231" s="78">
        <f>SUM(F231:L231)</f>
        <v>2</v>
      </c>
    </row>
    <row r="232" spans="1:13" ht="12.75">
      <c r="A232" s="70" t="s">
        <v>14</v>
      </c>
      <c r="B232" s="71" t="s">
        <v>623</v>
      </c>
      <c r="C232" s="71" t="s">
        <v>385</v>
      </c>
      <c r="D232" s="72">
        <v>2006</v>
      </c>
      <c r="E232" s="79" t="s">
        <v>624</v>
      </c>
      <c r="F232" s="74">
        <v>1</v>
      </c>
      <c r="G232" s="75" t="s">
        <v>317</v>
      </c>
      <c r="H232" s="75"/>
      <c r="I232" s="76"/>
      <c r="J232" s="70"/>
      <c r="K232" s="77"/>
      <c r="L232" s="80"/>
      <c r="M232" s="78">
        <f>SUM(F232:L232)</f>
        <v>1</v>
      </c>
    </row>
    <row r="233" spans="1:13" ht="12.75">
      <c r="A233" s="70" t="s">
        <v>14</v>
      </c>
      <c r="B233" s="71" t="s">
        <v>625</v>
      </c>
      <c r="C233" s="71" t="s">
        <v>55</v>
      </c>
      <c r="D233" s="72">
        <v>2006</v>
      </c>
      <c r="E233" s="79" t="s">
        <v>18</v>
      </c>
      <c r="F233" s="74">
        <v>1</v>
      </c>
      <c r="G233" s="75" t="s">
        <v>317</v>
      </c>
      <c r="H233" s="75"/>
      <c r="I233" s="75"/>
      <c r="J233" s="70"/>
      <c r="K233" s="77"/>
      <c r="L233" s="77"/>
      <c r="M233" s="78">
        <f>SUM(F233:L233)</f>
        <v>1</v>
      </c>
    </row>
    <row r="234" spans="1:13" ht="12.75">
      <c r="A234" s="70" t="s">
        <v>14</v>
      </c>
      <c r="B234" s="71" t="s">
        <v>625</v>
      </c>
      <c r="C234" s="71" t="s">
        <v>25</v>
      </c>
      <c r="D234" s="72">
        <v>2004</v>
      </c>
      <c r="E234" s="79" t="s">
        <v>18</v>
      </c>
      <c r="F234" s="74">
        <v>1</v>
      </c>
      <c r="G234" s="75" t="s">
        <v>317</v>
      </c>
      <c r="H234" s="75"/>
      <c r="I234" s="75"/>
      <c r="J234" s="70"/>
      <c r="K234" s="77"/>
      <c r="L234" s="77"/>
      <c r="M234" s="78">
        <f>SUM(F234:L234)</f>
        <v>1</v>
      </c>
    </row>
    <row r="235" spans="1:13" ht="12.75">
      <c r="A235" s="70" t="s">
        <v>14</v>
      </c>
      <c r="B235" s="71" t="s">
        <v>626</v>
      </c>
      <c r="C235" s="71" t="s">
        <v>466</v>
      </c>
      <c r="D235" s="72">
        <v>2000</v>
      </c>
      <c r="E235" s="73" t="s">
        <v>18</v>
      </c>
      <c r="F235" s="74">
        <v>1</v>
      </c>
      <c r="G235" s="75" t="s">
        <v>317</v>
      </c>
      <c r="H235" s="75"/>
      <c r="I235" s="76"/>
      <c r="J235" s="74"/>
      <c r="K235" s="80"/>
      <c r="L235" s="80"/>
      <c r="M235" s="78">
        <f>SUM(F235:L235)</f>
        <v>1</v>
      </c>
    </row>
    <row r="236" spans="1:13" ht="12.75">
      <c r="A236" s="70" t="s">
        <v>14</v>
      </c>
      <c r="B236" s="71" t="s">
        <v>201</v>
      </c>
      <c r="C236" s="71" t="s">
        <v>200</v>
      </c>
      <c r="D236" s="72">
        <v>2001</v>
      </c>
      <c r="E236" s="81" t="s">
        <v>286</v>
      </c>
      <c r="F236" s="74"/>
      <c r="G236" s="75" t="s">
        <v>317</v>
      </c>
      <c r="H236" s="75"/>
      <c r="I236" s="74">
        <v>1</v>
      </c>
      <c r="J236" s="70"/>
      <c r="K236" s="77"/>
      <c r="L236" s="77"/>
      <c r="M236" s="78">
        <f>SUM(F236:L236)</f>
        <v>1</v>
      </c>
    </row>
    <row r="237" spans="1:13" ht="12.75">
      <c r="A237" s="70" t="s">
        <v>14</v>
      </c>
      <c r="B237" s="71" t="s">
        <v>221</v>
      </c>
      <c r="C237" s="71" t="s">
        <v>219</v>
      </c>
      <c r="D237" s="72">
        <v>2006</v>
      </c>
      <c r="E237" s="81" t="s">
        <v>18</v>
      </c>
      <c r="F237" s="74"/>
      <c r="G237" s="75" t="s">
        <v>317</v>
      </c>
      <c r="H237" s="75"/>
      <c r="I237" s="74">
        <v>1</v>
      </c>
      <c r="J237" s="70"/>
      <c r="K237" s="77"/>
      <c r="L237" s="77"/>
      <c r="M237" s="78">
        <f>SUM(F237:L237)</f>
        <v>1</v>
      </c>
    </row>
    <row r="238" spans="1:13" ht="12.75">
      <c r="A238" s="70" t="s">
        <v>14</v>
      </c>
      <c r="B238" s="71" t="s">
        <v>168</v>
      </c>
      <c r="C238" s="71" t="s">
        <v>253</v>
      </c>
      <c r="D238" s="72">
        <v>2005</v>
      </c>
      <c r="E238" s="81" t="s">
        <v>192</v>
      </c>
      <c r="F238" s="74"/>
      <c r="G238" s="75" t="s">
        <v>317</v>
      </c>
      <c r="H238" s="75"/>
      <c r="I238" s="74">
        <v>1</v>
      </c>
      <c r="J238" s="70"/>
      <c r="K238" s="77"/>
      <c r="L238" s="77"/>
      <c r="M238" s="78">
        <f>SUM(F238:L238)</f>
        <v>1</v>
      </c>
    </row>
    <row r="239" spans="1:13" ht="12.75">
      <c r="A239" s="70" t="s">
        <v>14</v>
      </c>
      <c r="B239" s="71" t="s">
        <v>233</v>
      </c>
      <c r="C239" s="71" t="s">
        <v>254</v>
      </c>
      <c r="D239" s="72">
        <v>2005</v>
      </c>
      <c r="E239" s="81" t="s">
        <v>192</v>
      </c>
      <c r="F239" s="74"/>
      <c r="G239" s="75" t="s">
        <v>317</v>
      </c>
      <c r="H239" s="75"/>
      <c r="I239" s="74">
        <v>1</v>
      </c>
      <c r="J239" s="70"/>
      <c r="K239" s="77"/>
      <c r="L239" s="77"/>
      <c r="M239" s="78">
        <f>SUM(F239:L239)</f>
        <v>1</v>
      </c>
    </row>
    <row r="240" spans="1:13" ht="12.75">
      <c r="A240" s="70" t="s">
        <v>14</v>
      </c>
      <c r="B240" s="71" t="s">
        <v>241</v>
      </c>
      <c r="C240" s="71" t="s">
        <v>242</v>
      </c>
      <c r="D240" s="72">
        <v>2005</v>
      </c>
      <c r="E240" s="81" t="s">
        <v>294</v>
      </c>
      <c r="F240" s="74"/>
      <c r="G240" s="75" t="s">
        <v>317</v>
      </c>
      <c r="H240" s="75"/>
      <c r="I240" s="74">
        <v>1</v>
      </c>
      <c r="J240" s="70"/>
      <c r="K240" s="77"/>
      <c r="L240" s="77"/>
      <c r="M240" s="78">
        <f>SUM(F240:L240)</f>
        <v>1</v>
      </c>
    </row>
    <row r="241" spans="1:13" ht="12.75">
      <c r="A241" s="70" t="s">
        <v>14</v>
      </c>
      <c r="B241" s="71" t="s">
        <v>237</v>
      </c>
      <c r="C241" s="71" t="s">
        <v>238</v>
      </c>
      <c r="D241" s="72">
        <v>2004</v>
      </c>
      <c r="E241" s="81" t="s">
        <v>293</v>
      </c>
      <c r="F241" s="74"/>
      <c r="G241" s="75" t="s">
        <v>317</v>
      </c>
      <c r="H241" s="75"/>
      <c r="I241" s="74">
        <v>1</v>
      </c>
      <c r="J241" s="70"/>
      <c r="K241" s="77"/>
      <c r="L241" s="77"/>
      <c r="M241" s="78">
        <f>SUM(F241:L241)</f>
        <v>1</v>
      </c>
    </row>
    <row r="242" spans="1:13" ht="12.75">
      <c r="A242" s="70" t="s">
        <v>14</v>
      </c>
      <c r="B242" s="71" t="s">
        <v>245</v>
      </c>
      <c r="C242" s="71" t="s">
        <v>246</v>
      </c>
      <c r="D242" s="72">
        <v>2001</v>
      </c>
      <c r="E242" s="81" t="s">
        <v>296</v>
      </c>
      <c r="F242" s="74"/>
      <c r="G242" s="75" t="s">
        <v>317</v>
      </c>
      <c r="H242" s="75"/>
      <c r="I242" s="74">
        <v>1</v>
      </c>
      <c r="J242" s="70"/>
      <c r="K242" s="77"/>
      <c r="L242" s="77"/>
      <c r="M242" s="78">
        <f>SUM(F242:L242)</f>
        <v>1</v>
      </c>
    </row>
    <row r="243" spans="1:13" ht="12.75">
      <c r="A243" s="84"/>
      <c r="B243" s="93"/>
      <c r="C243" s="93"/>
      <c r="D243" s="86"/>
      <c r="E243" s="87"/>
      <c r="F243" s="88"/>
      <c r="G243" s="89"/>
      <c r="H243" s="89"/>
      <c r="I243" s="89"/>
      <c r="J243" s="84"/>
      <c r="K243" s="90"/>
      <c r="L243" s="90"/>
      <c r="M243" s="92"/>
    </row>
    <row r="244" spans="1:13" ht="12.75">
      <c r="A244" s="95" t="s">
        <v>627</v>
      </c>
      <c r="B244" s="87"/>
      <c r="C244" s="87"/>
      <c r="D244" s="84"/>
      <c r="E244" s="87"/>
      <c r="F244" s="88"/>
      <c r="G244" s="89"/>
      <c r="H244" s="89"/>
      <c r="I244" s="89"/>
      <c r="J244" s="109"/>
      <c r="K244" s="90"/>
      <c r="L244" s="90"/>
      <c r="M244" s="90"/>
    </row>
    <row r="245" spans="1:13" ht="12.75">
      <c r="A245" s="103"/>
      <c r="B245" s="110"/>
      <c r="C245" s="110"/>
      <c r="D245" s="100"/>
      <c r="E245" s="110"/>
      <c r="F245" s="100"/>
      <c r="G245" s="102"/>
      <c r="H245" s="102"/>
      <c r="I245" s="102"/>
      <c r="J245" s="111"/>
      <c r="K245" s="96"/>
      <c r="L245" s="96"/>
      <c r="M245" s="96"/>
    </row>
    <row r="246" spans="1:13" ht="45">
      <c r="A246" s="104" t="s">
        <v>0</v>
      </c>
      <c r="B246" s="104" t="s">
        <v>1</v>
      </c>
      <c r="C246" s="104" t="s">
        <v>2</v>
      </c>
      <c r="D246" s="105" t="s">
        <v>3</v>
      </c>
      <c r="E246" s="105" t="s">
        <v>4</v>
      </c>
      <c r="F246" s="64" t="s">
        <v>308</v>
      </c>
      <c r="G246" s="65" t="s">
        <v>309</v>
      </c>
      <c r="H246" s="65" t="s">
        <v>310</v>
      </c>
      <c r="I246" s="65" t="s">
        <v>311</v>
      </c>
      <c r="J246" s="64" t="s">
        <v>312</v>
      </c>
      <c r="K246" s="66" t="s">
        <v>313</v>
      </c>
      <c r="L246" s="66" t="s">
        <v>314</v>
      </c>
      <c r="M246" s="106" t="s">
        <v>315</v>
      </c>
    </row>
    <row r="247" spans="1:13" ht="12.75">
      <c r="A247" s="104" t="s">
        <v>9</v>
      </c>
      <c r="B247" s="112" t="s">
        <v>177</v>
      </c>
      <c r="C247" s="112" t="s">
        <v>27</v>
      </c>
      <c r="D247" s="80">
        <v>1997</v>
      </c>
      <c r="E247" s="77" t="s">
        <v>320</v>
      </c>
      <c r="F247" s="64"/>
      <c r="G247" s="113">
        <v>2</v>
      </c>
      <c r="H247" s="113">
        <v>2</v>
      </c>
      <c r="I247" s="65"/>
      <c r="J247" s="114"/>
      <c r="K247" s="66"/>
      <c r="L247" s="66"/>
      <c r="M247" s="78">
        <f>SUM(F247:L247)</f>
        <v>4</v>
      </c>
    </row>
    <row r="248" spans="1:13" ht="12.75">
      <c r="A248" s="104" t="s">
        <v>12</v>
      </c>
      <c r="B248" s="112" t="s">
        <v>628</v>
      </c>
      <c r="C248" s="112" t="s">
        <v>200</v>
      </c>
      <c r="D248" s="80">
        <v>2000</v>
      </c>
      <c r="E248" s="115" t="s">
        <v>629</v>
      </c>
      <c r="F248" s="64"/>
      <c r="G248" s="113">
        <v>2</v>
      </c>
      <c r="H248" s="113"/>
      <c r="I248" s="65"/>
      <c r="J248" s="114"/>
      <c r="K248" s="66"/>
      <c r="L248" s="66"/>
      <c r="M248" s="78">
        <f>SUM(F248:L248)</f>
        <v>2</v>
      </c>
    </row>
    <row r="249" spans="1:13" ht="12.75">
      <c r="A249" s="104" t="s">
        <v>12</v>
      </c>
      <c r="B249" s="112" t="s">
        <v>630</v>
      </c>
      <c r="C249" s="112" t="s">
        <v>631</v>
      </c>
      <c r="D249" s="80">
        <v>1998</v>
      </c>
      <c r="E249" s="115" t="s">
        <v>106</v>
      </c>
      <c r="F249" s="64"/>
      <c r="G249" s="113">
        <v>2</v>
      </c>
      <c r="H249" s="65"/>
      <c r="I249" s="65"/>
      <c r="J249" s="64"/>
      <c r="K249" s="66"/>
      <c r="L249" s="66"/>
      <c r="M249" s="78">
        <f>SUM(F249:L249)</f>
        <v>2</v>
      </c>
    </row>
    <row r="250" spans="1:13" ht="12.75">
      <c r="A250" s="104" t="s">
        <v>12</v>
      </c>
      <c r="B250" s="112" t="s">
        <v>632</v>
      </c>
      <c r="C250" s="112" t="s">
        <v>33</v>
      </c>
      <c r="D250" s="80">
        <v>1999</v>
      </c>
      <c r="E250" s="115"/>
      <c r="F250" s="64"/>
      <c r="G250" s="113"/>
      <c r="H250" s="113">
        <v>2</v>
      </c>
      <c r="I250" s="65"/>
      <c r="J250" s="64"/>
      <c r="K250" s="66"/>
      <c r="L250" s="66"/>
      <c r="M250" s="78">
        <f aca="true" t="shared" si="2" ref="M250:M265">SUM(F250:L250)</f>
        <v>2</v>
      </c>
    </row>
    <row r="251" spans="1:13" ht="12.75">
      <c r="A251" s="104" t="s">
        <v>12</v>
      </c>
      <c r="B251" s="112" t="s">
        <v>596</v>
      </c>
      <c r="C251" s="112" t="s">
        <v>633</v>
      </c>
      <c r="D251" s="80">
        <v>1998</v>
      </c>
      <c r="E251" s="79" t="s">
        <v>321</v>
      </c>
      <c r="F251" s="64"/>
      <c r="G251" s="113"/>
      <c r="H251" s="113">
        <v>2</v>
      </c>
      <c r="I251" s="65"/>
      <c r="J251" s="64"/>
      <c r="K251" s="66"/>
      <c r="L251" s="66"/>
      <c r="M251" s="78">
        <f t="shared" si="2"/>
        <v>2</v>
      </c>
    </row>
    <row r="252" spans="1:13" ht="12.75">
      <c r="A252" s="104" t="s">
        <v>12</v>
      </c>
      <c r="B252" s="112" t="s">
        <v>634</v>
      </c>
      <c r="C252" s="112" t="s">
        <v>154</v>
      </c>
      <c r="D252" s="80">
        <v>1999</v>
      </c>
      <c r="E252" s="79" t="s">
        <v>18</v>
      </c>
      <c r="F252" s="64"/>
      <c r="G252" s="113"/>
      <c r="H252" s="113">
        <v>2</v>
      </c>
      <c r="I252" s="65"/>
      <c r="J252" s="64"/>
      <c r="K252" s="66"/>
      <c r="L252" s="66"/>
      <c r="M252" s="78">
        <f t="shared" si="2"/>
        <v>2</v>
      </c>
    </row>
    <row r="253" spans="1:13" ht="12.75">
      <c r="A253" s="104" t="s">
        <v>12</v>
      </c>
      <c r="B253" s="112" t="s">
        <v>562</v>
      </c>
      <c r="C253" s="112" t="s">
        <v>11</v>
      </c>
      <c r="D253" s="80">
        <v>1999</v>
      </c>
      <c r="E253" s="79" t="s">
        <v>336</v>
      </c>
      <c r="F253" s="64"/>
      <c r="G253" s="113"/>
      <c r="H253" s="113">
        <v>2</v>
      </c>
      <c r="I253" s="65"/>
      <c r="J253" s="64"/>
      <c r="K253" s="66"/>
      <c r="L253" s="66"/>
      <c r="M253" s="78">
        <f t="shared" si="2"/>
        <v>2</v>
      </c>
    </row>
    <row r="254" spans="1:13" ht="12.75">
      <c r="A254" s="104" t="s">
        <v>12</v>
      </c>
      <c r="B254" s="112" t="s">
        <v>635</v>
      </c>
      <c r="C254" s="112" t="s">
        <v>452</v>
      </c>
      <c r="D254" s="80">
        <v>1999</v>
      </c>
      <c r="E254" s="79" t="s">
        <v>636</v>
      </c>
      <c r="F254" s="64"/>
      <c r="G254" s="113"/>
      <c r="H254" s="113">
        <v>2</v>
      </c>
      <c r="I254" s="65"/>
      <c r="J254" s="64"/>
      <c r="K254" s="66"/>
      <c r="L254" s="66"/>
      <c r="M254" s="78">
        <f t="shared" si="2"/>
        <v>2</v>
      </c>
    </row>
    <row r="255" spans="1:13" ht="12.75">
      <c r="A255" s="104" t="s">
        <v>12</v>
      </c>
      <c r="B255" s="112" t="s">
        <v>637</v>
      </c>
      <c r="C255" s="112" t="s">
        <v>127</v>
      </c>
      <c r="D255" s="80">
        <v>1998</v>
      </c>
      <c r="E255" s="79" t="s">
        <v>636</v>
      </c>
      <c r="F255" s="64"/>
      <c r="G255" s="113"/>
      <c r="H255" s="113">
        <v>2</v>
      </c>
      <c r="I255" s="65"/>
      <c r="J255" s="64"/>
      <c r="K255" s="66"/>
      <c r="L255" s="66"/>
      <c r="M255" s="78">
        <f t="shared" si="2"/>
        <v>2</v>
      </c>
    </row>
    <row r="256" spans="1:13" ht="12.75">
      <c r="A256" s="104" t="s">
        <v>12</v>
      </c>
      <c r="B256" s="112" t="s">
        <v>638</v>
      </c>
      <c r="C256" s="112" t="s">
        <v>383</v>
      </c>
      <c r="D256" s="80">
        <v>1999</v>
      </c>
      <c r="E256" s="79" t="s">
        <v>18</v>
      </c>
      <c r="F256" s="64"/>
      <c r="G256" s="113"/>
      <c r="H256" s="113">
        <v>2</v>
      </c>
      <c r="I256" s="65"/>
      <c r="J256" s="64"/>
      <c r="K256" s="66"/>
      <c r="L256" s="66"/>
      <c r="M256" s="78">
        <f t="shared" si="2"/>
        <v>2</v>
      </c>
    </row>
    <row r="257" spans="1:13" ht="12.75">
      <c r="A257" s="104" t="s">
        <v>12</v>
      </c>
      <c r="B257" s="112" t="s">
        <v>639</v>
      </c>
      <c r="C257" s="112" t="s">
        <v>57</v>
      </c>
      <c r="D257" s="80">
        <v>1999</v>
      </c>
      <c r="E257" s="79" t="s">
        <v>640</v>
      </c>
      <c r="F257" s="64"/>
      <c r="G257" s="113"/>
      <c r="H257" s="113">
        <v>2</v>
      </c>
      <c r="I257" s="65"/>
      <c r="J257" s="64"/>
      <c r="K257" s="66"/>
      <c r="L257" s="66"/>
      <c r="M257" s="78">
        <f t="shared" si="2"/>
        <v>2</v>
      </c>
    </row>
    <row r="258" spans="1:13" ht="12.75">
      <c r="A258" s="104" t="s">
        <v>12</v>
      </c>
      <c r="B258" s="112" t="s">
        <v>641</v>
      </c>
      <c r="C258" s="112" t="s">
        <v>642</v>
      </c>
      <c r="D258" s="80">
        <v>2000</v>
      </c>
      <c r="E258" s="79" t="s">
        <v>321</v>
      </c>
      <c r="F258" s="64"/>
      <c r="G258" s="113"/>
      <c r="H258" s="113">
        <v>2</v>
      </c>
      <c r="I258" s="65"/>
      <c r="J258" s="64"/>
      <c r="K258" s="66"/>
      <c r="L258" s="66"/>
      <c r="M258" s="78">
        <f t="shared" si="2"/>
        <v>2</v>
      </c>
    </row>
    <row r="259" spans="1:13" ht="12.75">
      <c r="A259" s="104" t="s">
        <v>12</v>
      </c>
      <c r="B259" s="112" t="s">
        <v>643</v>
      </c>
      <c r="C259" s="112" t="s">
        <v>603</v>
      </c>
      <c r="D259" s="80">
        <v>1999</v>
      </c>
      <c r="E259" s="79" t="s">
        <v>321</v>
      </c>
      <c r="F259" s="64"/>
      <c r="G259" s="113"/>
      <c r="H259" s="113">
        <v>2</v>
      </c>
      <c r="I259" s="65"/>
      <c r="J259" s="64"/>
      <c r="K259" s="66"/>
      <c r="L259" s="66"/>
      <c r="M259" s="78">
        <f t="shared" si="2"/>
        <v>2</v>
      </c>
    </row>
    <row r="260" spans="1:13" ht="12.75">
      <c r="A260" s="104" t="s">
        <v>12</v>
      </c>
      <c r="B260" s="112" t="s">
        <v>644</v>
      </c>
      <c r="C260" s="112" t="s">
        <v>645</v>
      </c>
      <c r="D260" s="80">
        <v>1999</v>
      </c>
      <c r="E260" s="79" t="s">
        <v>636</v>
      </c>
      <c r="F260" s="64"/>
      <c r="G260" s="113"/>
      <c r="H260" s="113">
        <v>2</v>
      </c>
      <c r="I260" s="65"/>
      <c r="J260" s="64"/>
      <c r="K260" s="66"/>
      <c r="L260" s="66"/>
      <c r="M260" s="78">
        <f t="shared" si="2"/>
        <v>2</v>
      </c>
    </row>
    <row r="261" spans="1:13" ht="12.75">
      <c r="A261" s="104" t="s">
        <v>12</v>
      </c>
      <c r="B261" s="112" t="s">
        <v>604</v>
      </c>
      <c r="C261" s="112" t="s">
        <v>515</v>
      </c>
      <c r="D261" s="80">
        <v>1998</v>
      </c>
      <c r="E261" s="79" t="s">
        <v>321</v>
      </c>
      <c r="F261" s="64"/>
      <c r="G261" s="113"/>
      <c r="H261" s="113">
        <v>2</v>
      </c>
      <c r="I261" s="65"/>
      <c r="J261" s="64"/>
      <c r="K261" s="66"/>
      <c r="L261" s="66"/>
      <c r="M261" s="78">
        <f t="shared" si="2"/>
        <v>2</v>
      </c>
    </row>
    <row r="262" spans="1:13" ht="12.75">
      <c r="A262" s="104" t="s">
        <v>12</v>
      </c>
      <c r="B262" s="112" t="s">
        <v>646</v>
      </c>
      <c r="C262" s="112" t="s">
        <v>647</v>
      </c>
      <c r="D262" s="80">
        <v>1999</v>
      </c>
      <c r="E262" s="79" t="s">
        <v>493</v>
      </c>
      <c r="F262" s="64"/>
      <c r="G262" s="113"/>
      <c r="H262" s="113">
        <v>2</v>
      </c>
      <c r="I262" s="65"/>
      <c r="J262" s="64"/>
      <c r="K262" s="66"/>
      <c r="L262" s="66"/>
      <c r="M262" s="78">
        <f t="shared" si="2"/>
        <v>2</v>
      </c>
    </row>
    <row r="263" spans="1:13" ht="12.75">
      <c r="A263" s="104" t="s">
        <v>12</v>
      </c>
      <c r="B263" s="112" t="s">
        <v>648</v>
      </c>
      <c r="C263" s="112" t="s">
        <v>385</v>
      </c>
      <c r="D263" s="80">
        <v>1997</v>
      </c>
      <c r="E263" s="79" t="s">
        <v>354</v>
      </c>
      <c r="F263" s="64"/>
      <c r="G263" s="113"/>
      <c r="H263" s="113">
        <v>2</v>
      </c>
      <c r="I263" s="65"/>
      <c r="J263" s="64"/>
      <c r="K263" s="66"/>
      <c r="L263" s="66"/>
      <c r="M263" s="78">
        <f t="shared" si="2"/>
        <v>2</v>
      </c>
    </row>
    <row r="264" spans="1:13" ht="12.75">
      <c r="A264" s="104" t="s">
        <v>12</v>
      </c>
      <c r="B264" s="112" t="s">
        <v>422</v>
      </c>
      <c r="C264" s="112" t="s">
        <v>649</v>
      </c>
      <c r="D264" s="80">
        <v>1997</v>
      </c>
      <c r="E264" s="79" t="s">
        <v>321</v>
      </c>
      <c r="F264" s="64"/>
      <c r="G264" s="113"/>
      <c r="H264" s="113">
        <v>2</v>
      </c>
      <c r="I264" s="65"/>
      <c r="J264" s="64"/>
      <c r="K264" s="66"/>
      <c r="L264" s="66"/>
      <c r="M264" s="78">
        <f t="shared" si="2"/>
        <v>2</v>
      </c>
    </row>
    <row r="265" spans="1:13" ht="12.75">
      <c r="A265" s="62" t="s">
        <v>14</v>
      </c>
      <c r="B265" s="112" t="s">
        <v>138</v>
      </c>
      <c r="C265" s="112" t="s">
        <v>139</v>
      </c>
      <c r="D265" s="80">
        <v>1999</v>
      </c>
      <c r="E265" s="79" t="s">
        <v>140</v>
      </c>
      <c r="F265" s="64"/>
      <c r="G265" s="113"/>
      <c r="H265" s="113"/>
      <c r="I265" s="116">
        <v>1</v>
      </c>
      <c r="J265" s="64"/>
      <c r="K265" s="66"/>
      <c r="L265" s="66"/>
      <c r="M265" s="78">
        <f t="shared" si="2"/>
        <v>1</v>
      </c>
    </row>
    <row r="266" spans="1:13" ht="12.75">
      <c r="A266" s="117"/>
      <c r="B266" s="118"/>
      <c r="C266" s="118"/>
      <c r="D266" s="91"/>
      <c r="E266" s="87"/>
      <c r="F266" s="69"/>
      <c r="G266" s="119"/>
      <c r="H266" s="120"/>
      <c r="I266" s="120"/>
      <c r="J266" s="69"/>
      <c r="K266" s="121"/>
      <c r="L266" s="121"/>
      <c r="M266" s="92"/>
    </row>
    <row r="267" spans="1:13" ht="12.75">
      <c r="A267" s="122" t="s">
        <v>650</v>
      </c>
      <c r="B267" s="118"/>
      <c r="C267" s="118"/>
      <c r="D267" s="91"/>
      <c r="E267" s="90"/>
      <c r="F267" s="69"/>
      <c r="G267" s="119"/>
      <c r="H267" s="119"/>
      <c r="I267" s="120"/>
      <c r="J267" s="69"/>
      <c r="K267" s="121"/>
      <c r="L267" s="121"/>
      <c r="M267" s="123"/>
    </row>
    <row r="268" spans="1:13" ht="12.75">
      <c r="A268" s="84"/>
      <c r="B268" s="87"/>
      <c r="C268" s="87"/>
      <c r="D268" s="88"/>
      <c r="E268" s="87"/>
      <c r="F268" s="88"/>
      <c r="G268" s="89"/>
      <c r="H268" s="89"/>
      <c r="I268" s="89"/>
      <c r="J268" s="109"/>
      <c r="K268" s="90"/>
      <c r="L268" s="90"/>
      <c r="M268" s="90"/>
    </row>
    <row r="269" spans="1:13" ht="12.75">
      <c r="A269" s="95" t="s">
        <v>651</v>
      </c>
      <c r="B269" s="87"/>
      <c r="C269" s="87"/>
      <c r="D269" s="84"/>
      <c r="E269" s="87"/>
      <c r="F269" s="88"/>
      <c r="G269" s="89"/>
      <c r="H269" s="89"/>
      <c r="I269" s="89"/>
      <c r="J269" s="109"/>
      <c r="K269" s="90"/>
      <c r="L269" s="90"/>
      <c r="M269" s="90"/>
    </row>
    <row r="270" spans="1:13" ht="12.75">
      <c r="A270" s="124"/>
      <c r="B270" s="110"/>
      <c r="C270" s="110"/>
      <c r="D270" s="100"/>
      <c r="E270" s="110"/>
      <c r="F270" s="100"/>
      <c r="G270" s="102"/>
      <c r="H270" s="102"/>
      <c r="I270" s="102"/>
      <c r="J270" s="111"/>
      <c r="K270" s="96"/>
      <c r="L270" s="96"/>
      <c r="M270" s="96"/>
    </row>
    <row r="271" spans="1:13" ht="45">
      <c r="A271" s="104" t="s">
        <v>0</v>
      </c>
      <c r="B271" s="104" t="s">
        <v>1</v>
      </c>
      <c r="C271" s="104" t="s">
        <v>2</v>
      </c>
      <c r="D271" s="105" t="s">
        <v>3</v>
      </c>
      <c r="E271" s="105" t="s">
        <v>4</v>
      </c>
      <c r="F271" s="64" t="s">
        <v>308</v>
      </c>
      <c r="G271" s="65" t="s">
        <v>309</v>
      </c>
      <c r="H271" s="65" t="s">
        <v>310</v>
      </c>
      <c r="I271" s="65" t="s">
        <v>311</v>
      </c>
      <c r="J271" s="64" t="s">
        <v>312</v>
      </c>
      <c r="K271" s="66" t="s">
        <v>313</v>
      </c>
      <c r="L271" s="66" t="s">
        <v>314</v>
      </c>
      <c r="M271" s="106" t="s">
        <v>315</v>
      </c>
    </row>
    <row r="272" spans="1:13" ht="12.75">
      <c r="A272" s="70" t="s">
        <v>9</v>
      </c>
      <c r="B272" s="112" t="s">
        <v>10</v>
      </c>
      <c r="C272" s="112" t="s">
        <v>11</v>
      </c>
      <c r="D272" s="80">
        <v>1982</v>
      </c>
      <c r="E272" s="115" t="s">
        <v>178</v>
      </c>
      <c r="F272" s="74">
        <v>30</v>
      </c>
      <c r="G272" s="125">
        <v>82.49388753056235</v>
      </c>
      <c r="H272" s="74">
        <v>30</v>
      </c>
      <c r="I272" s="74">
        <v>30</v>
      </c>
      <c r="J272" s="125"/>
      <c r="K272" s="77"/>
      <c r="L272" s="77"/>
      <c r="M272" s="126">
        <f aca="true" t="shared" si="3" ref="M272:M335">SUM(F272:L272)</f>
        <v>172.49388753056235</v>
      </c>
    </row>
    <row r="273" spans="1:13" ht="12.75">
      <c r="A273" s="70" t="s">
        <v>12</v>
      </c>
      <c r="B273" s="112" t="s">
        <v>48</v>
      </c>
      <c r="C273" s="112" t="s">
        <v>49</v>
      </c>
      <c r="D273" s="80">
        <v>1966</v>
      </c>
      <c r="E273" s="115" t="s">
        <v>18</v>
      </c>
      <c r="F273" s="74">
        <v>30</v>
      </c>
      <c r="G273" s="125">
        <v>74.43194352525921</v>
      </c>
      <c r="H273" s="74">
        <v>30</v>
      </c>
      <c r="I273" s="74">
        <v>30</v>
      </c>
      <c r="J273" s="125"/>
      <c r="K273" s="77"/>
      <c r="L273" s="77"/>
      <c r="M273" s="126">
        <f t="shared" si="3"/>
        <v>164.43194352525921</v>
      </c>
    </row>
    <row r="274" spans="1:13" ht="12.75">
      <c r="A274" s="70" t="s">
        <v>14</v>
      </c>
      <c r="B274" s="112" t="s">
        <v>48</v>
      </c>
      <c r="C274" s="112" t="s">
        <v>11</v>
      </c>
      <c r="D274" s="80">
        <v>1989</v>
      </c>
      <c r="E274" s="115" t="s">
        <v>18</v>
      </c>
      <c r="F274" s="74">
        <v>30</v>
      </c>
      <c r="G274" s="125">
        <v>63.44490409928545</v>
      </c>
      <c r="H274" s="74">
        <v>30</v>
      </c>
      <c r="I274" s="74">
        <v>30</v>
      </c>
      <c r="J274" s="125"/>
      <c r="K274" s="77"/>
      <c r="L274" s="77"/>
      <c r="M274" s="126">
        <f t="shared" si="3"/>
        <v>153.44490409928545</v>
      </c>
    </row>
    <row r="275" spans="1:13" ht="12.75">
      <c r="A275" s="70" t="s">
        <v>17</v>
      </c>
      <c r="B275" s="112" t="s">
        <v>32</v>
      </c>
      <c r="C275" s="112" t="s">
        <v>33</v>
      </c>
      <c r="D275" s="80">
        <v>1976</v>
      </c>
      <c r="E275" s="115" t="s">
        <v>652</v>
      </c>
      <c r="F275" s="74">
        <v>30</v>
      </c>
      <c r="G275" s="125">
        <v>60.639827462257365</v>
      </c>
      <c r="H275" s="74">
        <v>30</v>
      </c>
      <c r="I275" s="127">
        <v>30</v>
      </c>
      <c r="J275" s="125"/>
      <c r="K275" s="77"/>
      <c r="L275" s="77"/>
      <c r="M275" s="126">
        <f t="shared" si="3"/>
        <v>150.63982746225736</v>
      </c>
    </row>
    <row r="276" spans="1:13" ht="12.75">
      <c r="A276" s="70" t="s">
        <v>19</v>
      </c>
      <c r="B276" s="112" t="s">
        <v>50</v>
      </c>
      <c r="C276" s="112" t="s">
        <v>42</v>
      </c>
      <c r="D276" s="80">
        <v>1990</v>
      </c>
      <c r="E276" s="115" t="s">
        <v>18</v>
      </c>
      <c r="F276" s="74">
        <v>30</v>
      </c>
      <c r="G276" s="125">
        <v>56.37426900584796</v>
      </c>
      <c r="H276" s="74">
        <v>30</v>
      </c>
      <c r="I276" s="127">
        <v>30</v>
      </c>
      <c r="J276" s="125"/>
      <c r="K276" s="77"/>
      <c r="L276" s="77"/>
      <c r="M276" s="126">
        <f t="shared" si="3"/>
        <v>146.37426900584796</v>
      </c>
    </row>
    <row r="277" spans="1:13" ht="12.75">
      <c r="A277" s="70" t="s">
        <v>20</v>
      </c>
      <c r="B277" s="112" t="s">
        <v>653</v>
      </c>
      <c r="C277" s="112" t="s">
        <v>33</v>
      </c>
      <c r="D277" s="80">
        <v>1985</v>
      </c>
      <c r="E277" s="115" t="s">
        <v>654</v>
      </c>
      <c r="F277" s="74"/>
      <c r="G277" s="128">
        <v>100</v>
      </c>
      <c r="H277" s="74">
        <v>30</v>
      </c>
      <c r="I277" s="127"/>
      <c r="J277" s="125"/>
      <c r="K277" s="125"/>
      <c r="L277" s="125"/>
      <c r="M277" s="129">
        <f t="shared" si="3"/>
        <v>130</v>
      </c>
    </row>
    <row r="278" spans="1:13" ht="12.75">
      <c r="A278" s="70" t="s">
        <v>21</v>
      </c>
      <c r="B278" s="112" t="s">
        <v>134</v>
      </c>
      <c r="C278" s="112" t="s">
        <v>11</v>
      </c>
      <c r="D278" s="80">
        <v>1962</v>
      </c>
      <c r="E278" s="115" t="s">
        <v>655</v>
      </c>
      <c r="F278" s="74"/>
      <c r="G278" s="125">
        <v>84.22366450324513</v>
      </c>
      <c r="H278" s="125"/>
      <c r="I278" s="127">
        <v>30</v>
      </c>
      <c r="J278" s="125"/>
      <c r="K278" s="77"/>
      <c r="L278" s="125"/>
      <c r="M278" s="126">
        <f t="shared" si="3"/>
        <v>114.22366450324513</v>
      </c>
    </row>
    <row r="279" spans="1:13" ht="12.75">
      <c r="A279" s="70" t="s">
        <v>22</v>
      </c>
      <c r="B279" s="112" t="s">
        <v>656</v>
      </c>
      <c r="C279" s="112" t="s">
        <v>42</v>
      </c>
      <c r="D279" s="80">
        <v>1969</v>
      </c>
      <c r="E279" s="115" t="s">
        <v>657</v>
      </c>
      <c r="F279" s="80"/>
      <c r="G279" s="125">
        <v>79.97155724105238</v>
      </c>
      <c r="H279" s="80">
        <v>30</v>
      </c>
      <c r="I279" s="130"/>
      <c r="J279" s="64"/>
      <c r="K279" s="125"/>
      <c r="L279" s="125"/>
      <c r="M279" s="126">
        <f t="shared" si="3"/>
        <v>109.97155724105238</v>
      </c>
    </row>
    <row r="280" spans="1:13" ht="12.75">
      <c r="A280" s="70" t="s">
        <v>24</v>
      </c>
      <c r="B280" s="112" t="s">
        <v>658</v>
      </c>
      <c r="C280" s="112" t="s">
        <v>23</v>
      </c>
      <c r="D280" s="80">
        <v>1978</v>
      </c>
      <c r="E280" s="115" t="s">
        <v>467</v>
      </c>
      <c r="F280" s="74">
        <v>30</v>
      </c>
      <c r="G280" s="125">
        <v>78.42863784286378</v>
      </c>
      <c r="H280" s="125"/>
      <c r="I280" s="127"/>
      <c r="J280" s="131"/>
      <c r="K280" s="77"/>
      <c r="L280" s="125"/>
      <c r="M280" s="126">
        <f t="shared" si="3"/>
        <v>108.42863784286378</v>
      </c>
    </row>
    <row r="281" spans="1:13" ht="12.75">
      <c r="A281" s="70" t="s">
        <v>26</v>
      </c>
      <c r="B281" s="112" t="s">
        <v>494</v>
      </c>
      <c r="C281" s="112" t="s">
        <v>463</v>
      </c>
      <c r="D281" s="80">
        <v>1968</v>
      </c>
      <c r="E281" s="115" t="s">
        <v>659</v>
      </c>
      <c r="F281" s="80"/>
      <c r="G281" s="125">
        <v>77.2966781214204</v>
      </c>
      <c r="H281" s="80">
        <v>30</v>
      </c>
      <c r="I281" s="130"/>
      <c r="J281" s="64"/>
      <c r="K281" s="125"/>
      <c r="L281" s="125"/>
      <c r="M281" s="126">
        <f t="shared" si="3"/>
        <v>107.2966781214204</v>
      </c>
    </row>
    <row r="282" spans="1:13" ht="12.75">
      <c r="A282" s="70" t="s">
        <v>100</v>
      </c>
      <c r="B282" s="112" t="s">
        <v>660</v>
      </c>
      <c r="C282" s="112" t="s">
        <v>87</v>
      </c>
      <c r="D282" s="80">
        <v>1985</v>
      </c>
      <c r="E282" s="115" t="s">
        <v>92</v>
      </c>
      <c r="F282" s="80"/>
      <c r="G282" s="125">
        <v>76.85649202733485</v>
      </c>
      <c r="H282" s="125"/>
      <c r="I282" s="127">
        <v>30</v>
      </c>
      <c r="J282" s="125"/>
      <c r="K282" s="77"/>
      <c r="L282" s="77"/>
      <c r="M282" s="126">
        <f t="shared" si="3"/>
        <v>106.85649202733485</v>
      </c>
    </row>
    <row r="283" spans="1:13" ht="12.75">
      <c r="A283" s="70" t="s">
        <v>105</v>
      </c>
      <c r="B283" s="112" t="s">
        <v>653</v>
      </c>
      <c r="C283" s="112" t="s">
        <v>550</v>
      </c>
      <c r="D283" s="80">
        <v>1982</v>
      </c>
      <c r="E283" s="115" t="s">
        <v>654</v>
      </c>
      <c r="F283" s="74"/>
      <c r="G283" s="125">
        <v>99.85202722699023</v>
      </c>
      <c r="H283" s="75"/>
      <c r="I283" s="127"/>
      <c r="J283" s="131"/>
      <c r="K283" s="125"/>
      <c r="L283" s="125"/>
      <c r="M283" s="126">
        <f t="shared" si="3"/>
        <v>99.85202722699023</v>
      </c>
    </row>
    <row r="284" spans="1:13" ht="12.75">
      <c r="A284" s="70" t="s">
        <v>28</v>
      </c>
      <c r="B284" s="112" t="s">
        <v>444</v>
      </c>
      <c r="C284" s="112" t="s">
        <v>127</v>
      </c>
      <c r="D284" s="80">
        <v>1982</v>
      </c>
      <c r="E284" s="115" t="s">
        <v>661</v>
      </c>
      <c r="F284" s="74"/>
      <c r="G284" s="125">
        <v>96.4551172098342</v>
      </c>
      <c r="H284" s="125"/>
      <c r="I284" s="127"/>
      <c r="J284" s="125"/>
      <c r="K284" s="125"/>
      <c r="L284" s="125"/>
      <c r="M284" s="126">
        <f t="shared" si="3"/>
        <v>96.4551172098342</v>
      </c>
    </row>
    <row r="285" spans="1:13" ht="12.75">
      <c r="A285" s="70" t="s">
        <v>29</v>
      </c>
      <c r="B285" s="112" t="s">
        <v>662</v>
      </c>
      <c r="C285" s="112" t="s">
        <v>57</v>
      </c>
      <c r="D285" s="80">
        <v>1968</v>
      </c>
      <c r="E285" s="115" t="s">
        <v>663</v>
      </c>
      <c r="F285" s="74"/>
      <c r="G285" s="125">
        <v>95.74347332576617</v>
      </c>
      <c r="H285" s="125"/>
      <c r="I285" s="127"/>
      <c r="J285" s="125"/>
      <c r="K285" s="125"/>
      <c r="L285" s="77"/>
      <c r="M285" s="126">
        <f t="shared" si="3"/>
        <v>95.74347332576617</v>
      </c>
    </row>
    <row r="286" spans="1:13" ht="12.75">
      <c r="A286" s="70" t="s">
        <v>30</v>
      </c>
      <c r="B286" s="112" t="s">
        <v>664</v>
      </c>
      <c r="C286" s="112" t="s">
        <v>488</v>
      </c>
      <c r="D286" s="80">
        <v>1987</v>
      </c>
      <c r="E286" s="115" t="s">
        <v>18</v>
      </c>
      <c r="F286" s="74"/>
      <c r="G286" s="125">
        <v>95.4185520361991</v>
      </c>
      <c r="H286" s="125"/>
      <c r="I286" s="127"/>
      <c r="J286" s="125"/>
      <c r="K286" s="125"/>
      <c r="L286" s="125"/>
      <c r="M286" s="126">
        <f t="shared" si="3"/>
        <v>95.4185520361991</v>
      </c>
    </row>
    <row r="287" spans="1:13" ht="12.75">
      <c r="A287" s="70" t="s">
        <v>31</v>
      </c>
      <c r="B287" s="112" t="s">
        <v>665</v>
      </c>
      <c r="C287" s="112" t="s">
        <v>452</v>
      </c>
      <c r="D287" s="80">
        <v>1978</v>
      </c>
      <c r="E287" s="115" t="s">
        <v>461</v>
      </c>
      <c r="F287" s="74"/>
      <c r="G287" s="125">
        <v>93.23017408123792</v>
      </c>
      <c r="H287" s="125"/>
      <c r="I287" s="127"/>
      <c r="J287" s="125"/>
      <c r="K287" s="125"/>
      <c r="L287" s="125"/>
      <c r="M287" s="126">
        <f t="shared" si="3"/>
        <v>93.23017408123792</v>
      </c>
    </row>
    <row r="288" spans="1:13" ht="12.75">
      <c r="A288" s="70" t="s">
        <v>47</v>
      </c>
      <c r="B288" s="112" t="s">
        <v>656</v>
      </c>
      <c r="C288" s="112" t="s">
        <v>427</v>
      </c>
      <c r="D288" s="80">
        <v>1994</v>
      </c>
      <c r="E288" s="115" t="s">
        <v>178</v>
      </c>
      <c r="F288" s="74"/>
      <c r="G288" s="125">
        <v>61.16751269035533</v>
      </c>
      <c r="H288" s="128">
        <v>30</v>
      </c>
      <c r="I288" s="127"/>
      <c r="J288" s="125"/>
      <c r="K288" s="77"/>
      <c r="L288" s="77"/>
      <c r="M288" s="126">
        <f t="shared" si="3"/>
        <v>91.16751269035532</v>
      </c>
    </row>
    <row r="289" spans="1:13" ht="12.75">
      <c r="A289" s="70" t="s">
        <v>58</v>
      </c>
      <c r="B289" s="112" t="s">
        <v>666</v>
      </c>
      <c r="C289" s="112" t="s">
        <v>667</v>
      </c>
      <c r="D289" s="80">
        <v>1986</v>
      </c>
      <c r="E289" s="115" t="s">
        <v>668</v>
      </c>
      <c r="F289" s="74"/>
      <c r="G289" s="125">
        <v>89.02374670184696</v>
      </c>
      <c r="H289" s="125"/>
      <c r="I289" s="127"/>
      <c r="J289" s="125"/>
      <c r="K289" s="77"/>
      <c r="L289" s="128"/>
      <c r="M289" s="126">
        <f t="shared" si="3"/>
        <v>89.02374670184696</v>
      </c>
    </row>
    <row r="290" spans="1:13" ht="12.75">
      <c r="A290" s="70" t="s">
        <v>59</v>
      </c>
      <c r="B290" s="112" t="s">
        <v>669</v>
      </c>
      <c r="C290" s="112" t="s">
        <v>670</v>
      </c>
      <c r="D290" s="80">
        <v>1977</v>
      </c>
      <c r="E290" s="115" t="s">
        <v>18</v>
      </c>
      <c r="F290" s="74"/>
      <c r="G290" s="125">
        <v>88.92988929889299</v>
      </c>
      <c r="H290" s="125"/>
      <c r="I290" s="127"/>
      <c r="J290" s="125"/>
      <c r="K290" s="125"/>
      <c r="L290" s="125"/>
      <c r="M290" s="126">
        <f t="shared" si="3"/>
        <v>88.92988929889299</v>
      </c>
    </row>
    <row r="291" spans="1:13" ht="12.75">
      <c r="A291" s="70" t="s">
        <v>61</v>
      </c>
      <c r="B291" s="112" t="s">
        <v>671</v>
      </c>
      <c r="C291" s="112" t="s">
        <v>672</v>
      </c>
      <c r="D291" s="80">
        <v>1979</v>
      </c>
      <c r="E291" s="115" t="s">
        <v>673</v>
      </c>
      <c r="F291" s="74"/>
      <c r="G291" s="125">
        <v>87.56812873085907</v>
      </c>
      <c r="H291" s="125"/>
      <c r="I291" s="127"/>
      <c r="J291" s="125"/>
      <c r="K291" s="125"/>
      <c r="L291" s="125"/>
      <c r="M291" s="126">
        <f t="shared" si="3"/>
        <v>87.56812873085907</v>
      </c>
    </row>
    <row r="292" spans="1:13" ht="12.75">
      <c r="A292" s="70" t="s">
        <v>62</v>
      </c>
      <c r="B292" s="112" t="s">
        <v>674</v>
      </c>
      <c r="C292" s="112" t="s">
        <v>675</v>
      </c>
      <c r="D292" s="80">
        <v>1968</v>
      </c>
      <c r="E292" s="115" t="s">
        <v>676</v>
      </c>
      <c r="F292" s="74"/>
      <c r="G292" s="125">
        <v>84.92323181474956</v>
      </c>
      <c r="H292" s="125"/>
      <c r="I292" s="127"/>
      <c r="J292" s="125"/>
      <c r="K292" s="77"/>
      <c r="L292" s="125"/>
      <c r="M292" s="126">
        <f t="shared" si="3"/>
        <v>84.92323181474956</v>
      </c>
    </row>
    <row r="293" spans="1:13" ht="12.75">
      <c r="A293" s="70" t="s">
        <v>677</v>
      </c>
      <c r="B293" s="112" t="s">
        <v>463</v>
      </c>
      <c r="C293" s="112" t="s">
        <v>123</v>
      </c>
      <c r="D293" s="80">
        <v>1973</v>
      </c>
      <c r="E293" s="115" t="s">
        <v>266</v>
      </c>
      <c r="F293" s="74"/>
      <c r="G293" s="125">
        <v>83.76365441906654</v>
      </c>
      <c r="H293" s="125"/>
      <c r="I293" s="127"/>
      <c r="J293" s="125"/>
      <c r="K293" s="125"/>
      <c r="L293" s="77"/>
      <c r="M293" s="126">
        <f t="shared" si="3"/>
        <v>83.76365441906654</v>
      </c>
    </row>
    <row r="294" spans="1:13" ht="12.75">
      <c r="A294" s="70" t="s">
        <v>678</v>
      </c>
      <c r="B294" s="112" t="s">
        <v>679</v>
      </c>
      <c r="C294" s="112" t="s">
        <v>66</v>
      </c>
      <c r="D294" s="80">
        <v>1970</v>
      </c>
      <c r="E294" s="115" t="s">
        <v>680</v>
      </c>
      <c r="F294" s="80"/>
      <c r="G294" s="125">
        <v>82.23251279551548</v>
      </c>
      <c r="H294" s="77"/>
      <c r="I294" s="130"/>
      <c r="J294" s="64"/>
      <c r="K294" s="125"/>
      <c r="L294" s="125"/>
      <c r="M294" s="126">
        <f t="shared" si="3"/>
        <v>82.23251279551548</v>
      </c>
    </row>
    <row r="295" spans="1:13" ht="12.75">
      <c r="A295" s="70" t="s">
        <v>64</v>
      </c>
      <c r="B295" s="112" t="s">
        <v>681</v>
      </c>
      <c r="C295" s="112" t="s">
        <v>452</v>
      </c>
      <c r="D295" s="80">
        <v>1989</v>
      </c>
      <c r="E295" s="115" t="s">
        <v>682</v>
      </c>
      <c r="F295" s="74"/>
      <c r="G295" s="125">
        <v>79.4256120527307</v>
      </c>
      <c r="H295" s="125"/>
      <c r="I295" s="127"/>
      <c r="J295" s="125"/>
      <c r="K295" s="77"/>
      <c r="L295" s="77"/>
      <c r="M295" s="126">
        <f t="shared" si="3"/>
        <v>79.4256120527307</v>
      </c>
    </row>
    <row r="296" spans="1:13" ht="12.75">
      <c r="A296" s="70" t="s">
        <v>152</v>
      </c>
      <c r="B296" s="112" t="s">
        <v>674</v>
      </c>
      <c r="C296" s="112" t="s">
        <v>683</v>
      </c>
      <c r="D296" s="80">
        <v>1988</v>
      </c>
      <c r="E296" s="115" t="s">
        <v>178</v>
      </c>
      <c r="F296" s="74"/>
      <c r="G296" s="125">
        <v>73.10942578548212</v>
      </c>
      <c r="H296" s="125"/>
      <c r="I296" s="127"/>
      <c r="J296" s="125"/>
      <c r="K296" s="77"/>
      <c r="L296" s="77"/>
      <c r="M296" s="126">
        <f t="shared" si="3"/>
        <v>73.10942578548212</v>
      </c>
    </row>
    <row r="297" spans="1:13" ht="12.75">
      <c r="A297" s="70" t="s">
        <v>156</v>
      </c>
      <c r="B297" s="112" t="s">
        <v>684</v>
      </c>
      <c r="C297" s="112" t="s">
        <v>38</v>
      </c>
      <c r="D297" s="80">
        <v>1979</v>
      </c>
      <c r="E297" s="115" t="s">
        <v>266</v>
      </c>
      <c r="F297" s="74"/>
      <c r="G297" s="125">
        <v>72.10942509083137</v>
      </c>
      <c r="H297" s="125"/>
      <c r="I297" s="127"/>
      <c r="J297" s="125"/>
      <c r="K297" s="77"/>
      <c r="L297" s="77"/>
      <c r="M297" s="126">
        <f t="shared" si="3"/>
        <v>72.10942509083137</v>
      </c>
    </row>
    <row r="298" spans="1:13" ht="12.75">
      <c r="A298" s="70" t="s">
        <v>160</v>
      </c>
      <c r="B298" s="112" t="s">
        <v>674</v>
      </c>
      <c r="C298" s="112" t="s">
        <v>463</v>
      </c>
      <c r="D298" s="80">
        <v>1966</v>
      </c>
      <c r="E298" s="115" t="s">
        <v>178</v>
      </c>
      <c r="F298" s="74"/>
      <c r="G298" s="125">
        <v>69.38104050997327</v>
      </c>
      <c r="H298" s="125"/>
      <c r="I298" s="127"/>
      <c r="J298" s="125"/>
      <c r="K298" s="77"/>
      <c r="L298" s="77"/>
      <c r="M298" s="126">
        <f t="shared" si="3"/>
        <v>69.38104050997327</v>
      </c>
    </row>
    <row r="299" spans="1:13" ht="12.75">
      <c r="A299" s="70" t="s">
        <v>163</v>
      </c>
      <c r="B299" s="112" t="s">
        <v>685</v>
      </c>
      <c r="C299" s="112" t="s">
        <v>463</v>
      </c>
      <c r="D299" s="80">
        <v>1973</v>
      </c>
      <c r="E299" s="115" t="s">
        <v>527</v>
      </c>
      <c r="F299" s="74"/>
      <c r="G299" s="125">
        <v>66.3520157325467</v>
      </c>
      <c r="H299" s="125"/>
      <c r="I299" s="127"/>
      <c r="J299" s="125"/>
      <c r="K299" s="77"/>
      <c r="L299" s="77"/>
      <c r="M299" s="126">
        <f t="shared" si="3"/>
        <v>66.3520157325467</v>
      </c>
    </row>
    <row r="300" spans="1:13" ht="12.75">
      <c r="A300" s="70" t="s">
        <v>686</v>
      </c>
      <c r="B300" s="71" t="s">
        <v>46</v>
      </c>
      <c r="C300" s="71" t="s">
        <v>27</v>
      </c>
      <c r="D300" s="72">
        <v>1977</v>
      </c>
      <c r="E300" s="79" t="s">
        <v>18</v>
      </c>
      <c r="F300" s="74">
        <v>30</v>
      </c>
      <c r="G300" s="125"/>
      <c r="H300" s="125"/>
      <c r="I300" s="74">
        <v>30</v>
      </c>
      <c r="J300" s="125"/>
      <c r="K300" s="77"/>
      <c r="L300" s="77"/>
      <c r="M300" s="78">
        <f t="shared" si="3"/>
        <v>60</v>
      </c>
    </row>
    <row r="301" spans="1:13" ht="12.75">
      <c r="A301" s="70" t="s">
        <v>686</v>
      </c>
      <c r="B301" s="71" t="s">
        <v>70</v>
      </c>
      <c r="C301" s="71" t="s">
        <v>35</v>
      </c>
      <c r="D301" s="74">
        <v>1959</v>
      </c>
      <c r="E301" s="79" t="s">
        <v>425</v>
      </c>
      <c r="F301" s="74"/>
      <c r="G301" s="75"/>
      <c r="H301" s="74">
        <v>30</v>
      </c>
      <c r="I301" s="74">
        <v>30</v>
      </c>
      <c r="J301" s="131"/>
      <c r="K301" s="77"/>
      <c r="L301" s="125"/>
      <c r="M301" s="78">
        <f t="shared" si="3"/>
        <v>60</v>
      </c>
    </row>
    <row r="302" spans="1:13" ht="12.75">
      <c r="A302" s="70" t="s">
        <v>686</v>
      </c>
      <c r="B302" s="71" t="s">
        <v>65</v>
      </c>
      <c r="C302" s="71" t="s">
        <v>66</v>
      </c>
      <c r="D302" s="74">
        <v>1974</v>
      </c>
      <c r="E302" s="79" t="s">
        <v>67</v>
      </c>
      <c r="F302" s="74"/>
      <c r="G302" s="75"/>
      <c r="H302" s="74">
        <v>30</v>
      </c>
      <c r="I302" s="74">
        <v>30</v>
      </c>
      <c r="J302" s="131"/>
      <c r="K302" s="77"/>
      <c r="L302" s="125"/>
      <c r="M302" s="78">
        <f t="shared" si="3"/>
        <v>60</v>
      </c>
    </row>
    <row r="303" spans="1:13" ht="12.75">
      <c r="A303" s="70" t="s">
        <v>259</v>
      </c>
      <c r="B303" s="112" t="s">
        <v>358</v>
      </c>
      <c r="C303" s="112" t="s">
        <v>667</v>
      </c>
      <c r="D303" s="80">
        <v>1971</v>
      </c>
      <c r="E303" s="115" t="s">
        <v>687</v>
      </c>
      <c r="F303" s="74"/>
      <c r="G303" s="125">
        <v>57.7541937692571</v>
      </c>
      <c r="H303" s="125"/>
      <c r="I303" s="127"/>
      <c r="J303" s="125"/>
      <c r="K303" s="77"/>
      <c r="L303" s="77"/>
      <c r="M303" s="126">
        <f t="shared" si="3"/>
        <v>57.7541937692571</v>
      </c>
    </row>
    <row r="304" spans="1:13" ht="12.75">
      <c r="A304" s="70" t="s">
        <v>261</v>
      </c>
      <c r="B304" s="71" t="s">
        <v>688</v>
      </c>
      <c r="C304" s="71" t="s">
        <v>35</v>
      </c>
      <c r="D304" s="72">
        <v>1966</v>
      </c>
      <c r="E304" s="73" t="s">
        <v>18</v>
      </c>
      <c r="F304" s="74">
        <v>30</v>
      </c>
      <c r="G304" s="125"/>
      <c r="H304" s="125"/>
      <c r="I304" s="127"/>
      <c r="J304" s="125"/>
      <c r="K304" s="77"/>
      <c r="L304" s="77"/>
      <c r="M304" s="78">
        <f t="shared" si="3"/>
        <v>30</v>
      </c>
    </row>
    <row r="305" spans="1:13" ht="12.75">
      <c r="A305" s="70" t="s">
        <v>261</v>
      </c>
      <c r="B305" s="71" t="s">
        <v>689</v>
      </c>
      <c r="C305" s="71" t="s">
        <v>49</v>
      </c>
      <c r="D305" s="72">
        <v>1980</v>
      </c>
      <c r="E305" s="79" t="s">
        <v>690</v>
      </c>
      <c r="F305" s="74">
        <v>30</v>
      </c>
      <c r="G305" s="125"/>
      <c r="H305" s="125"/>
      <c r="I305" s="127"/>
      <c r="J305" s="125"/>
      <c r="K305" s="77"/>
      <c r="L305" s="77"/>
      <c r="M305" s="78">
        <f t="shared" si="3"/>
        <v>30</v>
      </c>
    </row>
    <row r="306" spans="1:13" ht="12.75">
      <c r="A306" s="70" t="s">
        <v>261</v>
      </c>
      <c r="B306" s="71" t="s">
        <v>691</v>
      </c>
      <c r="C306" s="71" t="s">
        <v>127</v>
      </c>
      <c r="D306" s="74">
        <v>1996</v>
      </c>
      <c r="E306" s="79" t="s">
        <v>636</v>
      </c>
      <c r="F306" s="74"/>
      <c r="G306" s="75"/>
      <c r="H306" s="74">
        <v>30</v>
      </c>
      <c r="I306" s="75"/>
      <c r="J306" s="131"/>
      <c r="K306" s="77"/>
      <c r="L306" s="125"/>
      <c r="M306" s="78">
        <f t="shared" si="3"/>
        <v>30</v>
      </c>
    </row>
    <row r="307" spans="1:13" ht="12.75">
      <c r="A307" s="70" t="s">
        <v>261</v>
      </c>
      <c r="B307" s="71" t="s">
        <v>692</v>
      </c>
      <c r="C307" s="71" t="s">
        <v>495</v>
      </c>
      <c r="D307" s="74">
        <v>1960</v>
      </c>
      <c r="E307" s="79" t="s">
        <v>693</v>
      </c>
      <c r="F307" s="74"/>
      <c r="G307" s="75"/>
      <c r="H307" s="74">
        <v>30</v>
      </c>
      <c r="I307" s="75"/>
      <c r="J307" s="131"/>
      <c r="K307" s="77"/>
      <c r="L307" s="125"/>
      <c r="M307" s="78">
        <f t="shared" si="3"/>
        <v>30</v>
      </c>
    </row>
    <row r="308" spans="1:13" ht="12.75">
      <c r="A308" s="70" t="s">
        <v>261</v>
      </c>
      <c r="B308" s="71" t="s">
        <v>694</v>
      </c>
      <c r="C308" s="71" t="s">
        <v>695</v>
      </c>
      <c r="D308" s="74">
        <v>1962</v>
      </c>
      <c r="E308" s="79" t="s">
        <v>696</v>
      </c>
      <c r="F308" s="74"/>
      <c r="G308" s="75"/>
      <c r="H308" s="74">
        <v>30</v>
      </c>
      <c r="I308" s="75"/>
      <c r="J308" s="131"/>
      <c r="K308" s="77"/>
      <c r="L308" s="125"/>
      <c r="M308" s="78">
        <f t="shared" si="3"/>
        <v>30</v>
      </c>
    </row>
    <row r="309" spans="1:13" ht="12.75">
      <c r="A309" s="70" t="s">
        <v>261</v>
      </c>
      <c r="B309" s="71" t="s">
        <v>556</v>
      </c>
      <c r="C309" s="71" t="s">
        <v>667</v>
      </c>
      <c r="D309" s="74">
        <v>1966</v>
      </c>
      <c r="E309" s="79" t="s">
        <v>266</v>
      </c>
      <c r="F309" s="74"/>
      <c r="G309" s="75"/>
      <c r="H309" s="74">
        <v>30</v>
      </c>
      <c r="I309" s="75"/>
      <c r="J309" s="131"/>
      <c r="K309" s="77"/>
      <c r="L309" s="125"/>
      <c r="M309" s="78">
        <f t="shared" si="3"/>
        <v>30</v>
      </c>
    </row>
    <row r="310" spans="1:13" ht="12.75">
      <c r="A310" s="70" t="s">
        <v>261</v>
      </c>
      <c r="B310" s="71" t="s">
        <v>697</v>
      </c>
      <c r="C310" s="71" t="s">
        <v>33</v>
      </c>
      <c r="D310" s="74">
        <v>1963</v>
      </c>
      <c r="E310" s="79" t="s">
        <v>687</v>
      </c>
      <c r="F310" s="74"/>
      <c r="G310" s="75"/>
      <c r="H310" s="74">
        <v>30</v>
      </c>
      <c r="I310" s="75"/>
      <c r="J310" s="131"/>
      <c r="K310" s="77"/>
      <c r="L310" s="125"/>
      <c r="M310" s="78">
        <f t="shared" si="3"/>
        <v>30</v>
      </c>
    </row>
    <row r="311" spans="1:13" ht="12.75">
      <c r="A311" s="70" t="s">
        <v>261</v>
      </c>
      <c r="B311" s="71" t="s">
        <v>177</v>
      </c>
      <c r="C311" s="71" t="s">
        <v>383</v>
      </c>
      <c r="D311" s="74">
        <v>1956</v>
      </c>
      <c r="E311" s="79" t="s">
        <v>698</v>
      </c>
      <c r="F311" s="74"/>
      <c r="G311" s="75"/>
      <c r="H311" s="74">
        <v>30</v>
      </c>
      <c r="I311" s="75"/>
      <c r="J311" s="131"/>
      <c r="K311" s="77"/>
      <c r="L311" s="125"/>
      <c r="M311" s="78">
        <f t="shared" si="3"/>
        <v>30</v>
      </c>
    </row>
    <row r="312" spans="1:13" ht="12.75">
      <c r="A312" s="70" t="s">
        <v>261</v>
      </c>
      <c r="B312" s="71" t="s">
        <v>699</v>
      </c>
      <c r="C312" s="71" t="s">
        <v>42</v>
      </c>
      <c r="D312" s="74">
        <v>1957</v>
      </c>
      <c r="E312" s="79" t="s">
        <v>700</v>
      </c>
      <c r="F312" s="74"/>
      <c r="G312" s="75"/>
      <c r="H312" s="74">
        <v>30</v>
      </c>
      <c r="I312" s="75"/>
      <c r="J312" s="131"/>
      <c r="K312" s="77"/>
      <c r="L312" s="125"/>
      <c r="M312" s="78">
        <f t="shared" si="3"/>
        <v>30</v>
      </c>
    </row>
    <row r="313" spans="1:13" ht="12.75">
      <c r="A313" s="70" t="s">
        <v>261</v>
      </c>
      <c r="B313" s="71" t="s">
        <v>409</v>
      </c>
      <c r="C313" s="71" t="s">
        <v>463</v>
      </c>
      <c r="D313" s="74">
        <v>1961</v>
      </c>
      <c r="E313" s="79" t="s">
        <v>701</v>
      </c>
      <c r="F313" s="74"/>
      <c r="G313" s="75"/>
      <c r="H313" s="74">
        <v>30</v>
      </c>
      <c r="I313" s="75"/>
      <c r="J313" s="131"/>
      <c r="K313" s="77"/>
      <c r="L313" s="125"/>
      <c r="M313" s="78">
        <f t="shared" si="3"/>
        <v>30</v>
      </c>
    </row>
    <row r="314" spans="1:13" ht="12.75">
      <c r="A314" s="70" t="s">
        <v>261</v>
      </c>
      <c r="B314" s="71" t="s">
        <v>702</v>
      </c>
      <c r="C314" s="71" t="s">
        <v>463</v>
      </c>
      <c r="D314" s="74">
        <v>1962</v>
      </c>
      <c r="E314" s="79" t="s">
        <v>703</v>
      </c>
      <c r="F314" s="74"/>
      <c r="G314" s="75"/>
      <c r="H314" s="74">
        <v>30</v>
      </c>
      <c r="I314" s="75"/>
      <c r="J314" s="131"/>
      <c r="K314" s="77"/>
      <c r="L314" s="125"/>
      <c r="M314" s="78">
        <f t="shared" si="3"/>
        <v>30</v>
      </c>
    </row>
    <row r="315" spans="1:13" ht="12.75">
      <c r="A315" s="70" t="s">
        <v>261</v>
      </c>
      <c r="B315" s="71" t="s">
        <v>704</v>
      </c>
      <c r="C315" s="71" t="s">
        <v>463</v>
      </c>
      <c r="D315" s="74">
        <v>1968</v>
      </c>
      <c r="E315" s="79" t="s">
        <v>705</v>
      </c>
      <c r="F315" s="74"/>
      <c r="G315" s="75"/>
      <c r="H315" s="74">
        <v>30</v>
      </c>
      <c r="I315" s="75"/>
      <c r="J315" s="131"/>
      <c r="K315" s="77"/>
      <c r="L315" s="125"/>
      <c r="M315" s="78">
        <f t="shared" si="3"/>
        <v>30</v>
      </c>
    </row>
    <row r="316" spans="1:13" ht="12.75">
      <c r="A316" s="70" t="s">
        <v>261</v>
      </c>
      <c r="B316" s="71" t="s">
        <v>706</v>
      </c>
      <c r="C316" s="71" t="s">
        <v>707</v>
      </c>
      <c r="D316" s="74">
        <v>1966</v>
      </c>
      <c r="E316" s="79" t="s">
        <v>266</v>
      </c>
      <c r="F316" s="74"/>
      <c r="G316" s="75"/>
      <c r="H316" s="74">
        <v>30</v>
      </c>
      <c r="I316" s="75"/>
      <c r="J316" s="131"/>
      <c r="K316" s="77"/>
      <c r="L316" s="125"/>
      <c r="M316" s="78">
        <f t="shared" si="3"/>
        <v>30</v>
      </c>
    </row>
    <row r="317" spans="1:13" ht="12.75">
      <c r="A317" s="70" t="s">
        <v>261</v>
      </c>
      <c r="B317" s="71" t="s">
        <v>708</v>
      </c>
      <c r="C317" s="71" t="s">
        <v>709</v>
      </c>
      <c r="D317" s="74">
        <v>1961</v>
      </c>
      <c r="E317" s="79" t="s">
        <v>710</v>
      </c>
      <c r="F317" s="74"/>
      <c r="G317" s="75"/>
      <c r="H317" s="74">
        <v>30</v>
      </c>
      <c r="I317" s="75"/>
      <c r="J317" s="131"/>
      <c r="K317" s="77"/>
      <c r="L317" s="125"/>
      <c r="M317" s="78">
        <f t="shared" si="3"/>
        <v>30</v>
      </c>
    </row>
    <row r="318" spans="1:13" ht="12.75">
      <c r="A318" s="70" t="s">
        <v>261</v>
      </c>
      <c r="B318" s="71" t="s">
        <v>711</v>
      </c>
      <c r="C318" s="71" t="s">
        <v>38</v>
      </c>
      <c r="D318" s="74">
        <v>1965</v>
      </c>
      <c r="E318" s="79" t="s">
        <v>18</v>
      </c>
      <c r="F318" s="74"/>
      <c r="G318" s="75"/>
      <c r="H318" s="74">
        <v>30</v>
      </c>
      <c r="I318" s="75"/>
      <c r="J318" s="131"/>
      <c r="K318" s="77"/>
      <c r="L318" s="125"/>
      <c r="M318" s="78">
        <f t="shared" si="3"/>
        <v>30</v>
      </c>
    </row>
    <row r="319" spans="1:13" ht="12.75">
      <c r="A319" s="70" t="s">
        <v>261</v>
      </c>
      <c r="B319" s="71" t="s">
        <v>712</v>
      </c>
      <c r="C319" s="71" t="s">
        <v>38</v>
      </c>
      <c r="D319" s="74">
        <v>1960</v>
      </c>
      <c r="E319" s="79" t="s">
        <v>713</v>
      </c>
      <c r="F319" s="74"/>
      <c r="G319" s="75"/>
      <c r="H319" s="74">
        <v>30</v>
      </c>
      <c r="I319" s="75"/>
      <c r="J319" s="131"/>
      <c r="K319" s="77"/>
      <c r="L319" s="125"/>
      <c r="M319" s="78">
        <f t="shared" si="3"/>
        <v>30</v>
      </c>
    </row>
    <row r="320" spans="1:13" ht="12.75">
      <c r="A320" s="70" t="s">
        <v>261</v>
      </c>
      <c r="B320" s="71" t="s">
        <v>708</v>
      </c>
      <c r="C320" s="71" t="s">
        <v>714</v>
      </c>
      <c r="D320" s="74">
        <v>1965</v>
      </c>
      <c r="E320" s="79" t="s">
        <v>715</v>
      </c>
      <c r="F320" s="74"/>
      <c r="G320" s="75"/>
      <c r="H320" s="74">
        <v>30</v>
      </c>
      <c r="I320" s="75"/>
      <c r="J320" s="131"/>
      <c r="K320" s="77"/>
      <c r="L320" s="125"/>
      <c r="M320" s="78">
        <f t="shared" si="3"/>
        <v>30</v>
      </c>
    </row>
    <row r="321" spans="1:13" ht="12.75">
      <c r="A321" s="70" t="s">
        <v>261</v>
      </c>
      <c r="B321" s="71" t="s">
        <v>637</v>
      </c>
      <c r="C321" s="71" t="s">
        <v>87</v>
      </c>
      <c r="D321" s="74">
        <v>1956</v>
      </c>
      <c r="E321" s="79" t="s">
        <v>18</v>
      </c>
      <c r="F321" s="74"/>
      <c r="G321" s="75"/>
      <c r="H321" s="74">
        <v>30</v>
      </c>
      <c r="I321" s="75"/>
      <c r="J321" s="131"/>
      <c r="K321" s="77"/>
      <c r="L321" s="125"/>
      <c r="M321" s="78">
        <f t="shared" si="3"/>
        <v>30</v>
      </c>
    </row>
    <row r="322" spans="1:13" ht="12.75">
      <c r="A322" s="70" t="s">
        <v>261</v>
      </c>
      <c r="B322" s="71" t="s">
        <v>716</v>
      </c>
      <c r="C322" s="71" t="s">
        <v>463</v>
      </c>
      <c r="D322" s="74">
        <v>1956</v>
      </c>
      <c r="E322" s="79" t="s">
        <v>717</v>
      </c>
      <c r="F322" s="74"/>
      <c r="G322" s="75"/>
      <c r="H322" s="74">
        <v>30</v>
      </c>
      <c r="I322" s="75"/>
      <c r="J322" s="131"/>
      <c r="K322" s="77"/>
      <c r="L322" s="125"/>
      <c r="M322" s="78">
        <f t="shared" si="3"/>
        <v>30</v>
      </c>
    </row>
    <row r="323" spans="1:13" ht="12.75">
      <c r="A323" s="70" t="s">
        <v>261</v>
      </c>
      <c r="B323" s="71" t="s">
        <v>718</v>
      </c>
      <c r="C323" s="71" t="s">
        <v>27</v>
      </c>
      <c r="D323" s="74">
        <v>1958</v>
      </c>
      <c r="E323" s="79" t="s">
        <v>719</v>
      </c>
      <c r="F323" s="74"/>
      <c r="G323" s="75"/>
      <c r="H323" s="74">
        <v>30</v>
      </c>
      <c r="I323" s="75"/>
      <c r="J323" s="131"/>
      <c r="K323" s="77"/>
      <c r="L323" s="125"/>
      <c r="M323" s="78">
        <f t="shared" si="3"/>
        <v>30</v>
      </c>
    </row>
    <row r="324" spans="1:13" ht="12.75">
      <c r="A324" s="70" t="s">
        <v>261</v>
      </c>
      <c r="B324" s="71" t="s">
        <v>720</v>
      </c>
      <c r="C324" s="71" t="s">
        <v>38</v>
      </c>
      <c r="D324" s="74">
        <v>1984</v>
      </c>
      <c r="E324" s="79" t="s">
        <v>721</v>
      </c>
      <c r="F324" s="74"/>
      <c r="G324" s="75"/>
      <c r="H324" s="74">
        <v>30</v>
      </c>
      <c r="I324" s="75"/>
      <c r="J324" s="131"/>
      <c r="K324" s="77"/>
      <c r="L324" s="125"/>
      <c r="M324" s="78">
        <f t="shared" si="3"/>
        <v>30</v>
      </c>
    </row>
    <row r="325" spans="1:13" ht="12.75">
      <c r="A325" s="70" t="s">
        <v>261</v>
      </c>
      <c r="B325" s="71" t="s">
        <v>722</v>
      </c>
      <c r="C325" s="71" t="s">
        <v>385</v>
      </c>
      <c r="D325" s="74">
        <v>1993</v>
      </c>
      <c r="E325" s="79" t="s">
        <v>723</v>
      </c>
      <c r="F325" s="74"/>
      <c r="G325" s="75"/>
      <c r="H325" s="74">
        <v>30</v>
      </c>
      <c r="I325" s="75"/>
      <c r="J325" s="131"/>
      <c r="K325" s="77"/>
      <c r="L325" s="125"/>
      <c r="M325" s="78">
        <f t="shared" si="3"/>
        <v>30</v>
      </c>
    </row>
    <row r="326" spans="1:13" ht="12.75">
      <c r="A326" s="70" t="s">
        <v>261</v>
      </c>
      <c r="B326" s="71" t="s">
        <v>724</v>
      </c>
      <c r="C326" s="71" t="s">
        <v>123</v>
      </c>
      <c r="D326" s="74">
        <v>1992</v>
      </c>
      <c r="E326" s="79" t="s">
        <v>266</v>
      </c>
      <c r="F326" s="74"/>
      <c r="G326" s="75"/>
      <c r="H326" s="74">
        <v>30</v>
      </c>
      <c r="I326" s="75"/>
      <c r="J326" s="131"/>
      <c r="K326" s="77"/>
      <c r="L326" s="125"/>
      <c r="M326" s="78">
        <f t="shared" si="3"/>
        <v>30</v>
      </c>
    </row>
    <row r="327" spans="1:13" ht="12.75">
      <c r="A327" s="70" t="s">
        <v>261</v>
      </c>
      <c r="B327" s="71" t="s">
        <v>725</v>
      </c>
      <c r="C327" s="71" t="s">
        <v>23</v>
      </c>
      <c r="D327" s="74">
        <v>1986</v>
      </c>
      <c r="E327" s="79" t="s">
        <v>425</v>
      </c>
      <c r="F327" s="74"/>
      <c r="G327" s="75"/>
      <c r="H327" s="74">
        <v>30</v>
      </c>
      <c r="I327" s="75"/>
      <c r="J327" s="131"/>
      <c r="K327" s="77"/>
      <c r="L327" s="125"/>
      <c r="M327" s="78">
        <f t="shared" si="3"/>
        <v>30</v>
      </c>
    </row>
    <row r="328" spans="1:13" ht="12.75">
      <c r="A328" s="70" t="s">
        <v>261</v>
      </c>
      <c r="B328" s="71" t="s">
        <v>726</v>
      </c>
      <c r="C328" s="71" t="s">
        <v>38</v>
      </c>
      <c r="D328" s="74">
        <v>1981</v>
      </c>
      <c r="E328" s="79" t="s">
        <v>727</v>
      </c>
      <c r="F328" s="74"/>
      <c r="G328" s="75"/>
      <c r="H328" s="74">
        <v>30</v>
      </c>
      <c r="I328" s="75"/>
      <c r="J328" s="131"/>
      <c r="K328" s="77"/>
      <c r="L328" s="125"/>
      <c r="M328" s="78">
        <f t="shared" si="3"/>
        <v>30</v>
      </c>
    </row>
    <row r="329" spans="1:13" ht="12.75">
      <c r="A329" s="70" t="s">
        <v>261</v>
      </c>
      <c r="B329" s="71" t="s">
        <v>201</v>
      </c>
      <c r="C329" s="71" t="s">
        <v>728</v>
      </c>
      <c r="D329" s="74">
        <v>1982</v>
      </c>
      <c r="E329" s="79" t="s">
        <v>71</v>
      </c>
      <c r="F329" s="74"/>
      <c r="G329" s="75"/>
      <c r="H329" s="74">
        <v>30</v>
      </c>
      <c r="I329" s="75"/>
      <c r="J329" s="131"/>
      <c r="K329" s="77"/>
      <c r="L329" s="125"/>
      <c r="M329" s="78">
        <f t="shared" si="3"/>
        <v>30</v>
      </c>
    </row>
    <row r="330" spans="1:13" ht="12.75">
      <c r="A330" s="70" t="s">
        <v>261</v>
      </c>
      <c r="B330" s="71" t="s">
        <v>729</v>
      </c>
      <c r="C330" s="71" t="s">
        <v>11</v>
      </c>
      <c r="D330" s="74">
        <v>1977</v>
      </c>
      <c r="E330" s="79" t="s">
        <v>730</v>
      </c>
      <c r="F330" s="74"/>
      <c r="G330" s="75"/>
      <c r="H330" s="74">
        <v>30</v>
      </c>
      <c r="I330" s="75"/>
      <c r="J330" s="131"/>
      <c r="K330" s="77"/>
      <c r="L330" s="125"/>
      <c r="M330" s="78">
        <f t="shared" si="3"/>
        <v>30</v>
      </c>
    </row>
    <row r="331" spans="1:13" ht="12.75">
      <c r="A331" s="70" t="s">
        <v>261</v>
      </c>
      <c r="B331" s="71" t="s">
        <v>731</v>
      </c>
      <c r="C331" s="71" t="s">
        <v>319</v>
      </c>
      <c r="D331" s="74">
        <v>1983</v>
      </c>
      <c r="E331" s="79" t="s">
        <v>732</v>
      </c>
      <c r="F331" s="74"/>
      <c r="G331" s="75"/>
      <c r="H331" s="74">
        <v>30</v>
      </c>
      <c r="I331" s="75"/>
      <c r="J331" s="131"/>
      <c r="K331" s="77"/>
      <c r="L331" s="125"/>
      <c r="M331" s="78">
        <f t="shared" si="3"/>
        <v>30</v>
      </c>
    </row>
    <row r="332" spans="1:13" ht="12.75">
      <c r="A332" s="70" t="s">
        <v>261</v>
      </c>
      <c r="B332" s="71" t="s">
        <v>733</v>
      </c>
      <c r="C332" s="71" t="s">
        <v>597</v>
      </c>
      <c r="D332" s="74"/>
      <c r="E332" s="79"/>
      <c r="F332" s="74"/>
      <c r="G332" s="75"/>
      <c r="H332" s="74">
        <v>30</v>
      </c>
      <c r="I332" s="75"/>
      <c r="J332" s="131"/>
      <c r="K332" s="77"/>
      <c r="L332" s="125"/>
      <c r="M332" s="78">
        <f t="shared" si="3"/>
        <v>30</v>
      </c>
    </row>
    <row r="333" spans="1:13" ht="12.75">
      <c r="A333" s="70" t="s">
        <v>261</v>
      </c>
      <c r="B333" s="71" t="s">
        <v>734</v>
      </c>
      <c r="C333" s="71" t="s">
        <v>38</v>
      </c>
      <c r="D333" s="74">
        <v>1991</v>
      </c>
      <c r="E333" s="79" t="s">
        <v>735</v>
      </c>
      <c r="F333" s="74"/>
      <c r="G333" s="75"/>
      <c r="H333" s="74">
        <v>30</v>
      </c>
      <c r="I333" s="75"/>
      <c r="J333" s="131"/>
      <c r="K333" s="77"/>
      <c r="L333" s="125"/>
      <c r="M333" s="78">
        <f t="shared" si="3"/>
        <v>30</v>
      </c>
    </row>
    <row r="334" spans="1:13" ht="12.75">
      <c r="A334" s="70" t="s">
        <v>261</v>
      </c>
      <c r="B334" s="71" t="s">
        <v>666</v>
      </c>
      <c r="C334" s="71" t="s">
        <v>667</v>
      </c>
      <c r="D334" s="74">
        <v>1986</v>
      </c>
      <c r="E334" s="79" t="s">
        <v>736</v>
      </c>
      <c r="F334" s="74"/>
      <c r="G334" s="75"/>
      <c r="H334" s="74">
        <v>30</v>
      </c>
      <c r="I334" s="75"/>
      <c r="J334" s="131"/>
      <c r="K334" s="77"/>
      <c r="L334" s="125"/>
      <c r="M334" s="78">
        <f t="shared" si="3"/>
        <v>30</v>
      </c>
    </row>
    <row r="335" spans="1:13" ht="12.75">
      <c r="A335" s="70" t="s">
        <v>261</v>
      </c>
      <c r="B335" s="71" t="s">
        <v>737</v>
      </c>
      <c r="C335" s="71" t="s">
        <v>127</v>
      </c>
      <c r="D335" s="74">
        <v>1984</v>
      </c>
      <c r="E335" s="79" t="s">
        <v>738</v>
      </c>
      <c r="F335" s="74"/>
      <c r="G335" s="75"/>
      <c r="H335" s="74">
        <v>30</v>
      </c>
      <c r="I335" s="75"/>
      <c r="J335" s="131"/>
      <c r="K335" s="77"/>
      <c r="L335" s="125"/>
      <c r="M335" s="78">
        <f t="shared" si="3"/>
        <v>30</v>
      </c>
    </row>
    <row r="336" spans="1:13" ht="12.75">
      <c r="A336" s="70" t="s">
        <v>261</v>
      </c>
      <c r="B336" s="71" t="s">
        <v>494</v>
      </c>
      <c r="C336" s="71" t="s">
        <v>57</v>
      </c>
      <c r="D336" s="74">
        <v>1995</v>
      </c>
      <c r="E336" s="79" t="s">
        <v>659</v>
      </c>
      <c r="F336" s="74"/>
      <c r="G336" s="75"/>
      <c r="H336" s="74">
        <v>30</v>
      </c>
      <c r="I336" s="75"/>
      <c r="J336" s="131"/>
      <c r="K336" s="77"/>
      <c r="L336" s="125"/>
      <c r="M336" s="78">
        <f aca="true" t="shared" si="4" ref="M336:M399">SUM(F336:L336)</f>
        <v>30</v>
      </c>
    </row>
    <row r="337" spans="1:13" ht="12.75">
      <c r="A337" s="70" t="s">
        <v>261</v>
      </c>
      <c r="B337" s="71" t="s">
        <v>444</v>
      </c>
      <c r="C337" s="71" t="s">
        <v>42</v>
      </c>
      <c r="D337" s="74">
        <v>1980</v>
      </c>
      <c r="E337" s="79" t="s">
        <v>320</v>
      </c>
      <c r="F337" s="74"/>
      <c r="G337" s="75"/>
      <c r="H337" s="74">
        <v>30</v>
      </c>
      <c r="I337" s="75"/>
      <c r="J337" s="131"/>
      <c r="K337" s="77"/>
      <c r="L337" s="125"/>
      <c r="M337" s="78">
        <f t="shared" si="4"/>
        <v>30</v>
      </c>
    </row>
    <row r="338" spans="1:13" ht="12.75">
      <c r="A338" s="70" t="s">
        <v>261</v>
      </c>
      <c r="B338" s="71" t="s">
        <v>177</v>
      </c>
      <c r="C338" s="71" t="s">
        <v>385</v>
      </c>
      <c r="D338" s="74">
        <v>1992</v>
      </c>
      <c r="E338" s="79" t="s">
        <v>732</v>
      </c>
      <c r="F338" s="74"/>
      <c r="G338" s="75"/>
      <c r="H338" s="74">
        <v>30</v>
      </c>
      <c r="I338" s="75"/>
      <c r="J338" s="131"/>
      <c r="K338" s="77"/>
      <c r="L338" s="125"/>
      <c r="M338" s="78">
        <f t="shared" si="4"/>
        <v>30</v>
      </c>
    </row>
    <row r="339" spans="1:13" ht="12.75">
      <c r="A339" s="70" t="s">
        <v>261</v>
      </c>
      <c r="B339" s="71" t="s">
        <v>380</v>
      </c>
      <c r="C339" s="71" t="s">
        <v>49</v>
      </c>
      <c r="D339" s="74">
        <v>1978</v>
      </c>
      <c r="E339" s="79" t="s">
        <v>739</v>
      </c>
      <c r="F339" s="74"/>
      <c r="G339" s="75"/>
      <c r="H339" s="74">
        <v>30</v>
      </c>
      <c r="I339" s="75"/>
      <c r="J339" s="131"/>
      <c r="K339" s="77"/>
      <c r="L339" s="125"/>
      <c r="M339" s="78">
        <f t="shared" si="4"/>
        <v>30</v>
      </c>
    </row>
    <row r="340" spans="1:13" ht="12.75">
      <c r="A340" s="70" t="s">
        <v>261</v>
      </c>
      <c r="B340" s="71" t="s">
        <v>409</v>
      </c>
      <c r="C340" s="71" t="s">
        <v>38</v>
      </c>
      <c r="D340" s="74">
        <v>1973</v>
      </c>
      <c r="E340" s="79" t="s">
        <v>400</v>
      </c>
      <c r="F340" s="74"/>
      <c r="G340" s="75"/>
      <c r="H340" s="74">
        <v>30</v>
      </c>
      <c r="I340" s="75"/>
      <c r="J340" s="131"/>
      <c r="K340" s="77"/>
      <c r="L340" s="125"/>
      <c r="M340" s="78">
        <f t="shared" si="4"/>
        <v>30</v>
      </c>
    </row>
    <row r="341" spans="1:13" ht="12.75">
      <c r="A341" s="70" t="s">
        <v>261</v>
      </c>
      <c r="B341" s="71" t="s">
        <v>740</v>
      </c>
      <c r="C341" s="71" t="s">
        <v>57</v>
      </c>
      <c r="D341" s="74">
        <v>1978</v>
      </c>
      <c r="E341" s="79" t="s">
        <v>439</v>
      </c>
      <c r="F341" s="74"/>
      <c r="G341" s="75"/>
      <c r="H341" s="74">
        <v>30</v>
      </c>
      <c r="I341" s="75"/>
      <c r="J341" s="131"/>
      <c r="K341" s="77"/>
      <c r="L341" s="125"/>
      <c r="M341" s="78">
        <f t="shared" si="4"/>
        <v>30</v>
      </c>
    </row>
    <row r="342" spans="1:13" ht="12.75">
      <c r="A342" s="70" t="s">
        <v>261</v>
      </c>
      <c r="B342" s="71" t="s">
        <v>741</v>
      </c>
      <c r="C342" s="71" t="s">
        <v>33</v>
      </c>
      <c r="D342" s="74">
        <v>1983</v>
      </c>
      <c r="E342" s="79" t="s">
        <v>324</v>
      </c>
      <c r="F342" s="74"/>
      <c r="G342" s="75"/>
      <c r="H342" s="74">
        <v>30</v>
      </c>
      <c r="I342" s="75"/>
      <c r="J342" s="131"/>
      <c r="K342" s="77"/>
      <c r="L342" s="125"/>
      <c r="M342" s="78">
        <f t="shared" si="4"/>
        <v>30</v>
      </c>
    </row>
    <row r="343" spans="1:13" ht="12.75">
      <c r="A343" s="70" t="s">
        <v>261</v>
      </c>
      <c r="B343" s="71" t="s">
        <v>742</v>
      </c>
      <c r="C343" s="71" t="s">
        <v>11</v>
      </c>
      <c r="D343" s="74">
        <v>1988</v>
      </c>
      <c r="E343" s="79" t="s">
        <v>743</v>
      </c>
      <c r="F343" s="74"/>
      <c r="G343" s="75"/>
      <c r="H343" s="74">
        <v>30</v>
      </c>
      <c r="I343" s="75"/>
      <c r="J343" s="131"/>
      <c r="K343" s="77"/>
      <c r="L343" s="125"/>
      <c r="M343" s="78">
        <f t="shared" si="4"/>
        <v>30</v>
      </c>
    </row>
    <row r="344" spans="1:13" ht="12.75">
      <c r="A344" s="70" t="s">
        <v>261</v>
      </c>
      <c r="B344" s="71" t="s">
        <v>744</v>
      </c>
      <c r="C344" s="71" t="s">
        <v>670</v>
      </c>
      <c r="D344" s="74">
        <v>1969</v>
      </c>
      <c r="E344" s="79" t="s">
        <v>745</v>
      </c>
      <c r="F344" s="74"/>
      <c r="G344" s="75"/>
      <c r="H344" s="74">
        <v>30</v>
      </c>
      <c r="I344" s="75"/>
      <c r="J344" s="131"/>
      <c r="K344" s="77"/>
      <c r="L344" s="125"/>
      <c r="M344" s="78">
        <f t="shared" si="4"/>
        <v>30</v>
      </c>
    </row>
    <row r="345" spans="1:13" ht="12.75">
      <c r="A345" s="70" t="s">
        <v>261</v>
      </c>
      <c r="B345" s="71" t="s">
        <v>746</v>
      </c>
      <c r="C345" s="71" t="s">
        <v>87</v>
      </c>
      <c r="D345" s="74">
        <v>1980</v>
      </c>
      <c r="E345" s="79" t="s">
        <v>636</v>
      </c>
      <c r="F345" s="74"/>
      <c r="G345" s="75"/>
      <c r="H345" s="74">
        <v>30</v>
      </c>
      <c r="I345" s="75"/>
      <c r="J345" s="131"/>
      <c r="K345" s="77"/>
      <c r="L345" s="125"/>
      <c r="M345" s="78">
        <f t="shared" si="4"/>
        <v>30</v>
      </c>
    </row>
    <row r="346" spans="1:13" ht="12.75">
      <c r="A346" s="70" t="s">
        <v>261</v>
      </c>
      <c r="B346" s="71" t="s">
        <v>747</v>
      </c>
      <c r="C346" s="71" t="s">
        <v>27</v>
      </c>
      <c r="D346" s="74">
        <v>1972</v>
      </c>
      <c r="E346" s="79"/>
      <c r="F346" s="74"/>
      <c r="G346" s="75"/>
      <c r="H346" s="74">
        <v>30</v>
      </c>
      <c r="I346" s="75"/>
      <c r="J346" s="131"/>
      <c r="K346" s="77"/>
      <c r="L346" s="125"/>
      <c r="M346" s="78">
        <f t="shared" si="4"/>
        <v>30</v>
      </c>
    </row>
    <row r="347" spans="1:13" ht="12.75">
      <c r="A347" s="70" t="s">
        <v>261</v>
      </c>
      <c r="B347" s="71" t="s">
        <v>352</v>
      </c>
      <c r="C347" s="71" t="s">
        <v>33</v>
      </c>
      <c r="D347" s="74">
        <v>1982</v>
      </c>
      <c r="E347" s="79" t="s">
        <v>354</v>
      </c>
      <c r="F347" s="74"/>
      <c r="G347" s="75"/>
      <c r="H347" s="74">
        <v>30</v>
      </c>
      <c r="I347" s="75"/>
      <c r="J347" s="131"/>
      <c r="K347" s="77"/>
      <c r="L347" s="125"/>
      <c r="M347" s="78">
        <f t="shared" si="4"/>
        <v>30</v>
      </c>
    </row>
    <row r="348" spans="1:13" ht="12.75">
      <c r="A348" s="70" t="s">
        <v>261</v>
      </c>
      <c r="B348" s="71" t="s">
        <v>748</v>
      </c>
      <c r="C348" s="71" t="s">
        <v>16</v>
      </c>
      <c r="D348" s="74">
        <v>1983</v>
      </c>
      <c r="E348" s="79"/>
      <c r="F348" s="74"/>
      <c r="G348" s="75"/>
      <c r="H348" s="74">
        <v>30</v>
      </c>
      <c r="I348" s="75"/>
      <c r="J348" s="131"/>
      <c r="K348" s="77"/>
      <c r="L348" s="125"/>
      <c r="M348" s="78">
        <f t="shared" si="4"/>
        <v>30</v>
      </c>
    </row>
    <row r="349" spans="1:13" ht="12.75">
      <c r="A349" s="70" t="s">
        <v>261</v>
      </c>
      <c r="B349" s="71" t="s">
        <v>731</v>
      </c>
      <c r="C349" s="71" t="s">
        <v>42</v>
      </c>
      <c r="D349" s="74">
        <v>1981</v>
      </c>
      <c r="E349" s="79" t="s">
        <v>732</v>
      </c>
      <c r="F349" s="74"/>
      <c r="G349" s="75"/>
      <c r="H349" s="74">
        <v>30</v>
      </c>
      <c r="I349" s="75"/>
      <c r="J349" s="131"/>
      <c r="K349" s="77"/>
      <c r="L349" s="125"/>
      <c r="M349" s="78">
        <f t="shared" si="4"/>
        <v>30</v>
      </c>
    </row>
    <row r="350" spans="1:13" ht="12.75">
      <c r="A350" s="70" t="s">
        <v>261</v>
      </c>
      <c r="B350" s="71" t="s">
        <v>749</v>
      </c>
      <c r="C350" s="71" t="s">
        <v>750</v>
      </c>
      <c r="D350" s="74">
        <v>1973</v>
      </c>
      <c r="E350" s="79" t="s">
        <v>18</v>
      </c>
      <c r="F350" s="74"/>
      <c r="G350" s="75"/>
      <c r="H350" s="74">
        <v>30</v>
      </c>
      <c r="I350" s="75"/>
      <c r="J350" s="131"/>
      <c r="K350" s="77"/>
      <c r="L350" s="125"/>
      <c r="M350" s="78">
        <f t="shared" si="4"/>
        <v>30</v>
      </c>
    </row>
    <row r="351" spans="1:13" ht="12.75">
      <c r="A351" s="70" t="s">
        <v>261</v>
      </c>
      <c r="B351" s="71" t="s">
        <v>751</v>
      </c>
      <c r="C351" s="71" t="s">
        <v>463</v>
      </c>
      <c r="D351" s="74">
        <v>1982</v>
      </c>
      <c r="E351" s="79" t="s">
        <v>739</v>
      </c>
      <c r="F351" s="74"/>
      <c r="G351" s="75"/>
      <c r="H351" s="74">
        <v>30</v>
      </c>
      <c r="I351" s="75"/>
      <c r="J351" s="131"/>
      <c r="K351" s="77"/>
      <c r="L351" s="125"/>
      <c r="M351" s="78">
        <f t="shared" si="4"/>
        <v>30</v>
      </c>
    </row>
    <row r="352" spans="1:13" ht="12.75">
      <c r="A352" s="70" t="s">
        <v>261</v>
      </c>
      <c r="B352" s="71" t="s">
        <v>752</v>
      </c>
      <c r="C352" s="71" t="s">
        <v>11</v>
      </c>
      <c r="D352" s="74">
        <v>1977</v>
      </c>
      <c r="E352" s="79" t="s">
        <v>324</v>
      </c>
      <c r="F352" s="74"/>
      <c r="G352" s="75"/>
      <c r="H352" s="74">
        <v>30</v>
      </c>
      <c r="I352" s="75"/>
      <c r="J352" s="131"/>
      <c r="K352" s="77"/>
      <c r="L352" s="125"/>
      <c r="M352" s="78">
        <f t="shared" si="4"/>
        <v>30</v>
      </c>
    </row>
    <row r="353" spans="1:13" ht="12.75">
      <c r="A353" s="70" t="s">
        <v>261</v>
      </c>
      <c r="B353" s="71" t="s">
        <v>753</v>
      </c>
      <c r="C353" s="71" t="s">
        <v>42</v>
      </c>
      <c r="D353" s="74">
        <v>1984</v>
      </c>
      <c r="E353" s="79" t="s">
        <v>754</v>
      </c>
      <c r="F353" s="74"/>
      <c r="G353" s="75"/>
      <c r="H353" s="74">
        <v>30</v>
      </c>
      <c r="I353" s="75"/>
      <c r="J353" s="131"/>
      <c r="K353" s="77"/>
      <c r="L353" s="125"/>
      <c r="M353" s="78">
        <f t="shared" si="4"/>
        <v>30</v>
      </c>
    </row>
    <row r="354" spans="1:13" ht="12.75">
      <c r="A354" s="70" t="s">
        <v>261</v>
      </c>
      <c r="B354" s="71" t="s">
        <v>755</v>
      </c>
      <c r="C354" s="71" t="s">
        <v>42</v>
      </c>
      <c r="D354" s="74">
        <v>1979</v>
      </c>
      <c r="E354" s="79" t="s">
        <v>659</v>
      </c>
      <c r="F354" s="74"/>
      <c r="G354" s="75"/>
      <c r="H354" s="74">
        <v>30</v>
      </c>
      <c r="I354" s="75"/>
      <c r="J354" s="131"/>
      <c r="K354" s="77"/>
      <c r="L354" s="125"/>
      <c r="M354" s="78">
        <f t="shared" si="4"/>
        <v>30</v>
      </c>
    </row>
    <row r="355" spans="1:13" ht="12.75">
      <c r="A355" s="70" t="s">
        <v>261</v>
      </c>
      <c r="B355" s="71" t="s">
        <v>756</v>
      </c>
      <c r="C355" s="71" t="s">
        <v>452</v>
      </c>
      <c r="D355" s="74">
        <v>1985</v>
      </c>
      <c r="E355" s="79" t="s">
        <v>71</v>
      </c>
      <c r="F355" s="74"/>
      <c r="G355" s="75"/>
      <c r="H355" s="74">
        <v>30</v>
      </c>
      <c r="I355" s="75"/>
      <c r="J355" s="131"/>
      <c r="K355" s="77"/>
      <c r="L355" s="125"/>
      <c r="M355" s="78">
        <f t="shared" si="4"/>
        <v>30</v>
      </c>
    </row>
    <row r="356" spans="1:13" ht="12.75">
      <c r="A356" s="70" t="s">
        <v>261</v>
      </c>
      <c r="B356" s="71" t="s">
        <v>577</v>
      </c>
      <c r="C356" s="71" t="s">
        <v>757</v>
      </c>
      <c r="D356" s="74">
        <v>1988</v>
      </c>
      <c r="E356" s="79" t="s">
        <v>321</v>
      </c>
      <c r="F356" s="74"/>
      <c r="G356" s="75"/>
      <c r="H356" s="74">
        <v>30</v>
      </c>
      <c r="I356" s="75"/>
      <c r="J356" s="131"/>
      <c r="K356" s="77"/>
      <c r="L356" s="125"/>
      <c r="M356" s="78">
        <f t="shared" si="4"/>
        <v>30</v>
      </c>
    </row>
    <row r="357" spans="1:13" ht="12.75">
      <c r="A357" s="70" t="s">
        <v>261</v>
      </c>
      <c r="B357" s="71" t="s">
        <v>758</v>
      </c>
      <c r="C357" s="71" t="s">
        <v>23</v>
      </c>
      <c r="D357" s="74">
        <v>1979</v>
      </c>
      <c r="E357" s="79" t="s">
        <v>611</v>
      </c>
      <c r="F357" s="74"/>
      <c r="G357" s="75"/>
      <c r="H357" s="74">
        <v>30</v>
      </c>
      <c r="I357" s="75"/>
      <c r="J357" s="131"/>
      <c r="K357" s="77"/>
      <c r="L357" s="125"/>
      <c r="M357" s="78">
        <f t="shared" si="4"/>
        <v>30</v>
      </c>
    </row>
    <row r="358" spans="1:13" ht="12.75">
      <c r="A358" s="70" t="s">
        <v>261</v>
      </c>
      <c r="B358" s="71" t="s">
        <v>759</v>
      </c>
      <c r="C358" s="71" t="s">
        <v>667</v>
      </c>
      <c r="D358" s="74">
        <v>1981</v>
      </c>
      <c r="E358" s="79" t="s">
        <v>760</v>
      </c>
      <c r="F358" s="74"/>
      <c r="G358" s="75"/>
      <c r="H358" s="74">
        <v>30</v>
      </c>
      <c r="I358" s="75"/>
      <c r="J358" s="131"/>
      <c r="K358" s="77"/>
      <c r="L358" s="125"/>
      <c r="M358" s="78">
        <f t="shared" si="4"/>
        <v>30</v>
      </c>
    </row>
    <row r="359" spans="1:13" ht="12.75">
      <c r="A359" s="70" t="s">
        <v>261</v>
      </c>
      <c r="B359" s="71" t="s">
        <v>761</v>
      </c>
      <c r="C359" s="71" t="s">
        <v>200</v>
      </c>
      <c r="D359" s="74">
        <v>1994</v>
      </c>
      <c r="E359" s="79" t="s">
        <v>18</v>
      </c>
      <c r="F359" s="74"/>
      <c r="G359" s="75"/>
      <c r="H359" s="74">
        <v>30</v>
      </c>
      <c r="I359" s="75"/>
      <c r="J359" s="131"/>
      <c r="K359" s="77"/>
      <c r="L359" s="125"/>
      <c r="M359" s="78">
        <f t="shared" si="4"/>
        <v>30</v>
      </c>
    </row>
    <row r="360" spans="1:13" ht="12.75">
      <c r="A360" s="70" t="s">
        <v>261</v>
      </c>
      <c r="B360" s="71" t="s">
        <v>762</v>
      </c>
      <c r="C360" s="71" t="s">
        <v>42</v>
      </c>
      <c r="D360" s="74">
        <v>1984</v>
      </c>
      <c r="E360" s="79" t="s">
        <v>71</v>
      </c>
      <c r="F360" s="74"/>
      <c r="G360" s="75"/>
      <c r="H360" s="74">
        <v>30</v>
      </c>
      <c r="I360" s="75"/>
      <c r="J360" s="131"/>
      <c r="K360" s="77"/>
      <c r="L360" s="125"/>
      <c r="M360" s="78">
        <f t="shared" si="4"/>
        <v>30</v>
      </c>
    </row>
    <row r="361" spans="1:13" ht="12.75">
      <c r="A361" s="70" t="s">
        <v>261</v>
      </c>
      <c r="B361" s="71" t="s">
        <v>746</v>
      </c>
      <c r="C361" s="71" t="s">
        <v>38</v>
      </c>
      <c r="D361" s="74">
        <v>1985</v>
      </c>
      <c r="E361" s="79" t="s">
        <v>763</v>
      </c>
      <c r="F361" s="74"/>
      <c r="G361" s="75"/>
      <c r="H361" s="74">
        <v>30</v>
      </c>
      <c r="I361" s="75"/>
      <c r="J361" s="131"/>
      <c r="K361" s="77"/>
      <c r="L361" s="125"/>
      <c r="M361" s="78">
        <f t="shared" si="4"/>
        <v>30</v>
      </c>
    </row>
    <row r="362" spans="1:13" ht="12.75">
      <c r="A362" s="70" t="s">
        <v>261</v>
      </c>
      <c r="B362" s="71" t="s">
        <v>764</v>
      </c>
      <c r="C362" s="71" t="s">
        <v>383</v>
      </c>
      <c r="D362" s="74">
        <v>1986</v>
      </c>
      <c r="E362" s="79" t="s">
        <v>71</v>
      </c>
      <c r="F362" s="74"/>
      <c r="G362" s="75"/>
      <c r="H362" s="74">
        <v>30</v>
      </c>
      <c r="I362" s="75"/>
      <c r="J362" s="131"/>
      <c r="K362" s="77"/>
      <c r="L362" s="125"/>
      <c r="M362" s="78">
        <f t="shared" si="4"/>
        <v>30</v>
      </c>
    </row>
    <row r="363" spans="1:13" ht="12.75">
      <c r="A363" s="70" t="s">
        <v>261</v>
      </c>
      <c r="B363" s="71" t="s">
        <v>765</v>
      </c>
      <c r="C363" s="71" t="s">
        <v>463</v>
      </c>
      <c r="D363" s="74">
        <v>1986</v>
      </c>
      <c r="E363" s="79" t="s">
        <v>324</v>
      </c>
      <c r="F363" s="74"/>
      <c r="G363" s="75"/>
      <c r="H363" s="74">
        <v>30</v>
      </c>
      <c r="I363" s="75"/>
      <c r="J363" s="131"/>
      <c r="K363" s="77"/>
      <c r="L363" s="125"/>
      <c r="M363" s="78">
        <f t="shared" si="4"/>
        <v>30</v>
      </c>
    </row>
    <row r="364" spans="1:13" ht="12.75">
      <c r="A364" s="70" t="s">
        <v>261</v>
      </c>
      <c r="B364" s="71" t="s">
        <v>766</v>
      </c>
      <c r="C364" s="71" t="s">
        <v>35</v>
      </c>
      <c r="D364" s="74">
        <v>1973</v>
      </c>
      <c r="E364" s="79" t="s">
        <v>767</v>
      </c>
      <c r="F364" s="74"/>
      <c r="G364" s="75"/>
      <c r="H364" s="74">
        <v>30</v>
      </c>
      <c r="I364" s="75"/>
      <c r="J364" s="131"/>
      <c r="K364" s="77"/>
      <c r="L364" s="125"/>
      <c r="M364" s="78">
        <f t="shared" si="4"/>
        <v>30</v>
      </c>
    </row>
    <row r="365" spans="1:13" ht="12.75">
      <c r="A365" s="70" t="s">
        <v>261</v>
      </c>
      <c r="B365" s="71" t="s">
        <v>768</v>
      </c>
      <c r="C365" s="71" t="s">
        <v>385</v>
      </c>
      <c r="D365" s="74">
        <v>1977</v>
      </c>
      <c r="E365" s="79" t="s">
        <v>769</v>
      </c>
      <c r="F365" s="74"/>
      <c r="G365" s="75"/>
      <c r="H365" s="74">
        <v>30</v>
      </c>
      <c r="I365" s="75"/>
      <c r="J365" s="131"/>
      <c r="K365" s="77"/>
      <c r="L365" s="125"/>
      <c r="M365" s="78">
        <f t="shared" si="4"/>
        <v>30</v>
      </c>
    </row>
    <row r="366" spans="1:13" ht="12.75">
      <c r="A366" s="70" t="s">
        <v>261</v>
      </c>
      <c r="B366" s="71" t="s">
        <v>770</v>
      </c>
      <c r="C366" s="71" t="s">
        <v>42</v>
      </c>
      <c r="D366" s="74">
        <v>1971</v>
      </c>
      <c r="E366" s="79" t="s">
        <v>421</v>
      </c>
      <c r="F366" s="74"/>
      <c r="G366" s="75"/>
      <c r="H366" s="74">
        <v>30</v>
      </c>
      <c r="I366" s="75"/>
      <c r="J366" s="131"/>
      <c r="K366" s="77"/>
      <c r="L366" s="125"/>
      <c r="M366" s="78">
        <f t="shared" si="4"/>
        <v>30</v>
      </c>
    </row>
    <row r="367" spans="1:13" ht="12.75">
      <c r="A367" s="70" t="s">
        <v>261</v>
      </c>
      <c r="B367" s="71" t="s">
        <v>539</v>
      </c>
      <c r="C367" s="71" t="s">
        <v>38</v>
      </c>
      <c r="D367" s="74">
        <v>1969</v>
      </c>
      <c r="E367" s="79" t="s">
        <v>771</v>
      </c>
      <c r="F367" s="74"/>
      <c r="G367" s="75"/>
      <c r="H367" s="74">
        <v>30</v>
      </c>
      <c r="I367" s="75"/>
      <c r="J367" s="131"/>
      <c r="K367" s="77"/>
      <c r="L367" s="125"/>
      <c r="M367" s="78">
        <f t="shared" si="4"/>
        <v>30</v>
      </c>
    </row>
    <row r="368" spans="1:13" ht="12.75">
      <c r="A368" s="70" t="s">
        <v>261</v>
      </c>
      <c r="B368" s="71" t="s">
        <v>772</v>
      </c>
      <c r="C368" s="71" t="s">
        <v>488</v>
      </c>
      <c r="D368" s="74">
        <v>1986</v>
      </c>
      <c r="E368" s="79" t="s">
        <v>735</v>
      </c>
      <c r="F368" s="74"/>
      <c r="G368" s="75"/>
      <c r="H368" s="74">
        <v>30</v>
      </c>
      <c r="I368" s="75"/>
      <c r="J368" s="131"/>
      <c r="K368" s="77"/>
      <c r="L368" s="125"/>
      <c r="M368" s="78">
        <f t="shared" si="4"/>
        <v>30</v>
      </c>
    </row>
    <row r="369" spans="1:13" ht="12.75">
      <c r="A369" s="70" t="s">
        <v>261</v>
      </c>
      <c r="B369" s="71" t="s">
        <v>773</v>
      </c>
      <c r="C369" s="71" t="s">
        <v>774</v>
      </c>
      <c r="D369" s="74">
        <v>1970</v>
      </c>
      <c r="E369" s="79" t="s">
        <v>400</v>
      </c>
      <c r="F369" s="74"/>
      <c r="G369" s="75"/>
      <c r="H369" s="74">
        <v>30</v>
      </c>
      <c r="I369" s="75"/>
      <c r="J369" s="131"/>
      <c r="K369" s="77"/>
      <c r="L369" s="125"/>
      <c r="M369" s="78">
        <f t="shared" si="4"/>
        <v>30</v>
      </c>
    </row>
    <row r="370" spans="1:13" ht="12.75">
      <c r="A370" s="70" t="s">
        <v>261</v>
      </c>
      <c r="B370" s="71" t="s">
        <v>775</v>
      </c>
      <c r="C370" s="71" t="s">
        <v>488</v>
      </c>
      <c r="D370" s="74">
        <v>1975</v>
      </c>
      <c r="E370" s="79" t="s">
        <v>18</v>
      </c>
      <c r="F370" s="74"/>
      <c r="G370" s="75"/>
      <c r="H370" s="74">
        <v>30</v>
      </c>
      <c r="I370" s="75"/>
      <c r="J370" s="131"/>
      <c r="K370" s="77"/>
      <c r="L370" s="125"/>
      <c r="M370" s="78">
        <f t="shared" si="4"/>
        <v>30</v>
      </c>
    </row>
    <row r="371" spans="1:13" ht="12.75">
      <c r="A371" s="70" t="s">
        <v>261</v>
      </c>
      <c r="B371" s="71" t="s">
        <v>494</v>
      </c>
      <c r="C371" s="71" t="s">
        <v>38</v>
      </c>
      <c r="D371" s="74">
        <v>1984</v>
      </c>
      <c r="E371" s="79" t="s">
        <v>659</v>
      </c>
      <c r="F371" s="74"/>
      <c r="G371" s="75"/>
      <c r="H371" s="74">
        <v>30</v>
      </c>
      <c r="I371" s="75"/>
      <c r="J371" s="131"/>
      <c r="K371" s="77"/>
      <c r="L371" s="125"/>
      <c r="M371" s="78">
        <f t="shared" si="4"/>
        <v>30</v>
      </c>
    </row>
    <row r="372" spans="1:13" ht="12.75">
      <c r="A372" s="70" t="s">
        <v>261</v>
      </c>
      <c r="B372" s="71" t="s">
        <v>776</v>
      </c>
      <c r="C372" s="71" t="s">
        <v>667</v>
      </c>
      <c r="D372" s="74">
        <v>1975</v>
      </c>
      <c r="E372" s="79" t="s">
        <v>732</v>
      </c>
      <c r="F372" s="74"/>
      <c r="G372" s="75"/>
      <c r="H372" s="74">
        <v>30</v>
      </c>
      <c r="I372" s="75"/>
      <c r="J372" s="131"/>
      <c r="K372" s="77"/>
      <c r="L372" s="125"/>
      <c r="M372" s="78">
        <f t="shared" si="4"/>
        <v>30</v>
      </c>
    </row>
    <row r="373" spans="1:13" ht="12.75">
      <c r="A373" s="70" t="s">
        <v>261</v>
      </c>
      <c r="B373" s="71" t="s">
        <v>456</v>
      </c>
      <c r="C373" s="71" t="s">
        <v>38</v>
      </c>
      <c r="D373" s="74">
        <v>1986</v>
      </c>
      <c r="E373" s="79" t="s">
        <v>735</v>
      </c>
      <c r="F373" s="74"/>
      <c r="G373" s="75"/>
      <c r="H373" s="74">
        <v>30</v>
      </c>
      <c r="I373" s="75"/>
      <c r="J373" s="131"/>
      <c r="K373" s="77"/>
      <c r="L373" s="125"/>
      <c r="M373" s="78">
        <f t="shared" si="4"/>
        <v>30</v>
      </c>
    </row>
    <row r="374" spans="1:13" ht="12.75">
      <c r="A374" s="70" t="s">
        <v>261</v>
      </c>
      <c r="B374" s="71" t="s">
        <v>538</v>
      </c>
      <c r="C374" s="71" t="s">
        <v>145</v>
      </c>
      <c r="D374" s="74">
        <v>1975</v>
      </c>
      <c r="E374" s="79" t="s">
        <v>419</v>
      </c>
      <c r="F374" s="74"/>
      <c r="G374" s="75"/>
      <c r="H374" s="74">
        <v>30</v>
      </c>
      <c r="I374" s="75"/>
      <c r="J374" s="131"/>
      <c r="K374" s="77"/>
      <c r="L374" s="125"/>
      <c r="M374" s="78">
        <f t="shared" si="4"/>
        <v>30</v>
      </c>
    </row>
    <row r="375" spans="1:13" ht="12.75">
      <c r="A375" s="70" t="s">
        <v>261</v>
      </c>
      <c r="B375" s="71" t="s">
        <v>777</v>
      </c>
      <c r="C375" s="71" t="s">
        <v>38</v>
      </c>
      <c r="D375" s="74">
        <v>1993</v>
      </c>
      <c r="E375" s="79" t="s">
        <v>220</v>
      </c>
      <c r="F375" s="74"/>
      <c r="G375" s="75"/>
      <c r="H375" s="74">
        <v>30</v>
      </c>
      <c r="I375" s="75"/>
      <c r="J375" s="131"/>
      <c r="K375" s="77"/>
      <c r="L375" s="125"/>
      <c r="M375" s="78">
        <f t="shared" si="4"/>
        <v>30</v>
      </c>
    </row>
    <row r="376" spans="1:13" ht="12.75">
      <c r="A376" s="70" t="s">
        <v>261</v>
      </c>
      <c r="B376" s="71" t="s">
        <v>538</v>
      </c>
      <c r="C376" s="71" t="s">
        <v>131</v>
      </c>
      <c r="D376" s="74"/>
      <c r="E376" s="79" t="s">
        <v>419</v>
      </c>
      <c r="F376" s="74"/>
      <c r="G376" s="75"/>
      <c r="H376" s="74">
        <v>30</v>
      </c>
      <c r="I376" s="75"/>
      <c r="J376" s="131"/>
      <c r="K376" s="77"/>
      <c r="L376" s="125"/>
      <c r="M376" s="78">
        <f t="shared" si="4"/>
        <v>30</v>
      </c>
    </row>
    <row r="377" spans="1:13" ht="12.75">
      <c r="A377" s="70" t="s">
        <v>261</v>
      </c>
      <c r="B377" s="71" t="s">
        <v>734</v>
      </c>
      <c r="C377" s="71" t="s">
        <v>200</v>
      </c>
      <c r="D377" s="74">
        <v>1992</v>
      </c>
      <c r="E377" s="79" t="s">
        <v>220</v>
      </c>
      <c r="F377" s="74"/>
      <c r="G377" s="75"/>
      <c r="H377" s="74">
        <v>30</v>
      </c>
      <c r="I377" s="75"/>
      <c r="J377" s="131"/>
      <c r="K377" s="77"/>
      <c r="L377" s="125"/>
      <c r="M377" s="78">
        <f t="shared" si="4"/>
        <v>30</v>
      </c>
    </row>
    <row r="378" spans="1:13" ht="12.75">
      <c r="A378" s="70" t="s">
        <v>261</v>
      </c>
      <c r="B378" s="71" t="s">
        <v>778</v>
      </c>
      <c r="C378" s="71" t="s">
        <v>11</v>
      </c>
      <c r="D378" s="74">
        <v>1976</v>
      </c>
      <c r="E378" s="79" t="s">
        <v>779</v>
      </c>
      <c r="F378" s="74"/>
      <c r="G378" s="75"/>
      <c r="H378" s="74">
        <v>30</v>
      </c>
      <c r="I378" s="75"/>
      <c r="J378" s="131"/>
      <c r="K378" s="77"/>
      <c r="L378" s="125"/>
      <c r="M378" s="78">
        <f t="shared" si="4"/>
        <v>30</v>
      </c>
    </row>
    <row r="379" spans="1:13" ht="12.75">
      <c r="A379" s="70" t="s">
        <v>261</v>
      </c>
      <c r="B379" s="71" t="s">
        <v>694</v>
      </c>
      <c r="C379" s="71" t="s">
        <v>383</v>
      </c>
      <c r="D379" s="74">
        <v>1973</v>
      </c>
      <c r="E379" s="79" t="s">
        <v>780</v>
      </c>
      <c r="F379" s="74"/>
      <c r="G379" s="75"/>
      <c r="H379" s="74">
        <v>30</v>
      </c>
      <c r="I379" s="75"/>
      <c r="J379" s="131"/>
      <c r="K379" s="77"/>
      <c r="L379" s="125"/>
      <c r="M379" s="78">
        <f t="shared" si="4"/>
        <v>30</v>
      </c>
    </row>
    <row r="380" spans="1:13" ht="12.75">
      <c r="A380" s="70" t="s">
        <v>261</v>
      </c>
      <c r="B380" s="71" t="s">
        <v>725</v>
      </c>
      <c r="C380" s="71" t="s">
        <v>463</v>
      </c>
      <c r="D380" s="74">
        <v>1981</v>
      </c>
      <c r="E380" s="79" t="s">
        <v>425</v>
      </c>
      <c r="F380" s="74"/>
      <c r="G380" s="75"/>
      <c r="H380" s="74">
        <v>30</v>
      </c>
      <c r="I380" s="75"/>
      <c r="J380" s="131"/>
      <c r="K380" s="77"/>
      <c r="L380" s="125"/>
      <c r="M380" s="78">
        <f t="shared" si="4"/>
        <v>30</v>
      </c>
    </row>
    <row r="381" spans="1:13" ht="12.75">
      <c r="A381" s="70" t="s">
        <v>261</v>
      </c>
      <c r="B381" s="71" t="s">
        <v>350</v>
      </c>
      <c r="C381" s="71" t="s">
        <v>23</v>
      </c>
      <c r="D381" s="74">
        <v>1974</v>
      </c>
      <c r="E381" s="79" t="s">
        <v>379</v>
      </c>
      <c r="F381" s="74"/>
      <c r="G381" s="75"/>
      <c r="H381" s="74">
        <v>30</v>
      </c>
      <c r="I381" s="75"/>
      <c r="J381" s="131"/>
      <c r="K381" s="77"/>
      <c r="L381" s="125"/>
      <c r="M381" s="78">
        <f t="shared" si="4"/>
        <v>30</v>
      </c>
    </row>
    <row r="382" spans="1:13" ht="12.75">
      <c r="A382" s="70" t="s">
        <v>261</v>
      </c>
      <c r="B382" s="71" t="s">
        <v>718</v>
      </c>
      <c r="C382" s="71" t="s">
        <v>38</v>
      </c>
      <c r="D382" s="74">
        <v>1986</v>
      </c>
      <c r="E382" s="79" t="s">
        <v>719</v>
      </c>
      <c r="F382" s="74"/>
      <c r="G382" s="75"/>
      <c r="H382" s="74">
        <v>30</v>
      </c>
      <c r="I382" s="75"/>
      <c r="J382" s="131"/>
      <c r="K382" s="77"/>
      <c r="L382" s="125"/>
      <c r="M382" s="78">
        <f t="shared" si="4"/>
        <v>30</v>
      </c>
    </row>
    <row r="383" spans="1:13" ht="12.75">
      <c r="A383" s="70" t="s">
        <v>261</v>
      </c>
      <c r="B383" s="71" t="s">
        <v>781</v>
      </c>
      <c r="C383" s="71" t="s">
        <v>782</v>
      </c>
      <c r="D383" s="74">
        <v>1986</v>
      </c>
      <c r="E383" s="79" t="s">
        <v>659</v>
      </c>
      <c r="F383" s="74"/>
      <c r="G383" s="75"/>
      <c r="H383" s="74">
        <v>30</v>
      </c>
      <c r="I383" s="75"/>
      <c r="J383" s="131"/>
      <c r="K383" s="77"/>
      <c r="L383" s="125"/>
      <c r="M383" s="78">
        <f t="shared" si="4"/>
        <v>30</v>
      </c>
    </row>
    <row r="384" spans="1:13" ht="12.75">
      <c r="A384" s="70" t="s">
        <v>261</v>
      </c>
      <c r="B384" s="71" t="s">
        <v>783</v>
      </c>
      <c r="C384" s="71" t="s">
        <v>27</v>
      </c>
      <c r="D384" s="74">
        <v>1974</v>
      </c>
      <c r="E384" s="79" t="s">
        <v>320</v>
      </c>
      <c r="F384" s="74"/>
      <c r="G384" s="75"/>
      <c r="H384" s="74">
        <v>30</v>
      </c>
      <c r="I384" s="75"/>
      <c r="J384" s="131"/>
      <c r="K384" s="77"/>
      <c r="L384" s="125"/>
      <c r="M384" s="78">
        <f t="shared" si="4"/>
        <v>30</v>
      </c>
    </row>
    <row r="385" spans="1:13" ht="12.75">
      <c r="A385" s="70" t="s">
        <v>261</v>
      </c>
      <c r="B385" s="71" t="s">
        <v>784</v>
      </c>
      <c r="C385" s="71" t="s">
        <v>42</v>
      </c>
      <c r="D385" s="74">
        <v>1973</v>
      </c>
      <c r="E385" s="79" t="s">
        <v>18</v>
      </c>
      <c r="F385" s="74"/>
      <c r="G385" s="75"/>
      <c r="H385" s="74">
        <v>30</v>
      </c>
      <c r="I385" s="75"/>
      <c r="J385" s="131"/>
      <c r="K385" s="77"/>
      <c r="L385" s="125"/>
      <c r="M385" s="78">
        <f t="shared" si="4"/>
        <v>30</v>
      </c>
    </row>
    <row r="386" spans="1:13" ht="12.75">
      <c r="A386" s="70" t="s">
        <v>261</v>
      </c>
      <c r="B386" s="71" t="s">
        <v>718</v>
      </c>
      <c r="C386" s="71" t="s">
        <v>200</v>
      </c>
      <c r="D386" s="74">
        <v>1989</v>
      </c>
      <c r="E386" s="79" t="s">
        <v>719</v>
      </c>
      <c r="F386" s="74"/>
      <c r="G386" s="75"/>
      <c r="H386" s="74">
        <v>30</v>
      </c>
      <c r="I386" s="75"/>
      <c r="J386" s="131"/>
      <c r="K386" s="77"/>
      <c r="L386" s="125"/>
      <c r="M386" s="78">
        <f t="shared" si="4"/>
        <v>30</v>
      </c>
    </row>
    <row r="387" spans="1:13" ht="12.75">
      <c r="A387" s="70" t="s">
        <v>261</v>
      </c>
      <c r="B387" s="71" t="s">
        <v>785</v>
      </c>
      <c r="C387" s="71" t="s">
        <v>42</v>
      </c>
      <c r="D387" s="74">
        <v>1988</v>
      </c>
      <c r="E387" s="79" t="s">
        <v>18</v>
      </c>
      <c r="F387" s="74"/>
      <c r="G387" s="75"/>
      <c r="H387" s="74">
        <v>30</v>
      </c>
      <c r="I387" s="75"/>
      <c r="J387" s="131"/>
      <c r="K387" s="77"/>
      <c r="L387" s="125"/>
      <c r="M387" s="78">
        <f t="shared" si="4"/>
        <v>30</v>
      </c>
    </row>
    <row r="388" spans="1:13" ht="12.75">
      <c r="A388" s="70" t="s">
        <v>261</v>
      </c>
      <c r="B388" s="71" t="s">
        <v>546</v>
      </c>
      <c r="C388" s="71" t="s">
        <v>42</v>
      </c>
      <c r="D388" s="74">
        <v>1970</v>
      </c>
      <c r="E388" s="79" t="s">
        <v>767</v>
      </c>
      <c r="F388" s="74"/>
      <c r="G388" s="75"/>
      <c r="H388" s="74">
        <v>30</v>
      </c>
      <c r="I388" s="75"/>
      <c r="J388" s="131"/>
      <c r="K388" s="77"/>
      <c r="L388" s="125"/>
      <c r="M388" s="78">
        <f t="shared" si="4"/>
        <v>30</v>
      </c>
    </row>
    <row r="389" spans="1:13" ht="12.75">
      <c r="A389" s="70" t="s">
        <v>261</v>
      </c>
      <c r="B389" s="71" t="s">
        <v>430</v>
      </c>
      <c r="C389" s="71" t="s">
        <v>38</v>
      </c>
      <c r="D389" s="74">
        <v>1977</v>
      </c>
      <c r="E389" s="79" t="s">
        <v>769</v>
      </c>
      <c r="F389" s="74"/>
      <c r="G389" s="75"/>
      <c r="H389" s="74">
        <v>30</v>
      </c>
      <c r="I389" s="75"/>
      <c r="J389" s="131"/>
      <c r="K389" s="77"/>
      <c r="L389" s="125"/>
      <c r="M389" s="78">
        <f t="shared" si="4"/>
        <v>30</v>
      </c>
    </row>
    <row r="390" spans="1:13" ht="12.75">
      <c r="A390" s="70" t="s">
        <v>261</v>
      </c>
      <c r="B390" s="71" t="s">
        <v>786</v>
      </c>
      <c r="C390" s="71" t="s">
        <v>488</v>
      </c>
      <c r="D390" s="74">
        <v>1976</v>
      </c>
      <c r="E390" s="79" t="s">
        <v>787</v>
      </c>
      <c r="F390" s="74"/>
      <c r="G390" s="75"/>
      <c r="H390" s="74">
        <v>30</v>
      </c>
      <c r="I390" s="75"/>
      <c r="J390" s="131"/>
      <c r="K390" s="77"/>
      <c r="L390" s="125"/>
      <c r="M390" s="78">
        <f t="shared" si="4"/>
        <v>30</v>
      </c>
    </row>
    <row r="391" spans="1:13" ht="12.75">
      <c r="A391" s="70" t="s">
        <v>261</v>
      </c>
      <c r="B391" s="71" t="s">
        <v>788</v>
      </c>
      <c r="C391" s="71" t="s">
        <v>49</v>
      </c>
      <c r="D391" s="74">
        <v>1973</v>
      </c>
      <c r="E391" s="79" t="s">
        <v>767</v>
      </c>
      <c r="F391" s="74"/>
      <c r="G391" s="75"/>
      <c r="H391" s="74">
        <v>30</v>
      </c>
      <c r="I391" s="75"/>
      <c r="J391" s="131"/>
      <c r="K391" s="77"/>
      <c r="L391" s="125"/>
      <c r="M391" s="78">
        <f t="shared" si="4"/>
        <v>30</v>
      </c>
    </row>
    <row r="392" spans="1:13" ht="12.75">
      <c r="A392" s="70" t="s">
        <v>261</v>
      </c>
      <c r="B392" s="71" t="s">
        <v>716</v>
      </c>
      <c r="C392" s="71" t="s">
        <v>463</v>
      </c>
      <c r="D392" s="74">
        <v>1987</v>
      </c>
      <c r="E392" s="79" t="s">
        <v>717</v>
      </c>
      <c r="F392" s="74"/>
      <c r="G392" s="75"/>
      <c r="H392" s="74">
        <v>30</v>
      </c>
      <c r="I392" s="75"/>
      <c r="J392" s="131"/>
      <c r="K392" s="77"/>
      <c r="L392" s="125"/>
      <c r="M392" s="78">
        <f t="shared" si="4"/>
        <v>30</v>
      </c>
    </row>
    <row r="393" spans="1:13" ht="12.75">
      <c r="A393" s="70" t="s">
        <v>261</v>
      </c>
      <c r="B393" s="71" t="s">
        <v>789</v>
      </c>
      <c r="C393" s="71" t="s">
        <v>127</v>
      </c>
      <c r="D393" s="74"/>
      <c r="E393" s="79" t="s">
        <v>527</v>
      </c>
      <c r="F393" s="74"/>
      <c r="G393" s="75"/>
      <c r="H393" s="74">
        <v>30</v>
      </c>
      <c r="I393" s="75"/>
      <c r="J393" s="131"/>
      <c r="K393" s="77"/>
      <c r="L393" s="125"/>
      <c r="M393" s="78">
        <f t="shared" si="4"/>
        <v>30</v>
      </c>
    </row>
    <row r="394" spans="1:13" ht="12.75">
      <c r="A394" s="70" t="s">
        <v>261</v>
      </c>
      <c r="B394" s="71" t="s">
        <v>790</v>
      </c>
      <c r="C394" s="71" t="s">
        <v>49</v>
      </c>
      <c r="D394" s="74">
        <v>1974</v>
      </c>
      <c r="E394" s="79" t="s">
        <v>791</v>
      </c>
      <c r="F394" s="74"/>
      <c r="G394" s="75"/>
      <c r="H394" s="74">
        <v>30</v>
      </c>
      <c r="I394" s="75"/>
      <c r="J394" s="131"/>
      <c r="K394" s="77"/>
      <c r="L394" s="125"/>
      <c r="M394" s="78">
        <f t="shared" si="4"/>
        <v>30</v>
      </c>
    </row>
    <row r="395" spans="1:13" ht="12.75">
      <c r="A395" s="70" t="s">
        <v>261</v>
      </c>
      <c r="B395" s="71" t="s">
        <v>74</v>
      </c>
      <c r="C395" s="71" t="s">
        <v>57</v>
      </c>
      <c r="D395" s="74">
        <v>1977</v>
      </c>
      <c r="E395" s="79" t="s">
        <v>264</v>
      </c>
      <c r="F395" s="74"/>
      <c r="G395" s="75"/>
      <c r="H395" s="74"/>
      <c r="I395" s="74">
        <v>30</v>
      </c>
      <c r="J395" s="131"/>
      <c r="K395" s="77"/>
      <c r="L395" s="125"/>
      <c r="M395" s="78">
        <f t="shared" si="4"/>
        <v>30</v>
      </c>
    </row>
    <row r="396" spans="1:13" ht="12.75">
      <c r="A396" s="70" t="s">
        <v>261</v>
      </c>
      <c r="B396" s="71" t="s">
        <v>109</v>
      </c>
      <c r="C396" s="71" t="s">
        <v>27</v>
      </c>
      <c r="D396" s="74">
        <v>1959</v>
      </c>
      <c r="E396" s="79" t="s">
        <v>110</v>
      </c>
      <c r="F396" s="74"/>
      <c r="G396" s="75"/>
      <c r="H396" s="74"/>
      <c r="I396" s="74">
        <v>30</v>
      </c>
      <c r="J396" s="131"/>
      <c r="K396" s="77"/>
      <c r="L396" s="125"/>
      <c r="M396" s="78">
        <f t="shared" si="4"/>
        <v>30</v>
      </c>
    </row>
    <row r="397" spans="1:13" ht="12.75">
      <c r="A397" s="70" t="s">
        <v>261</v>
      </c>
      <c r="B397" s="71" t="s">
        <v>113</v>
      </c>
      <c r="C397" s="71" t="s">
        <v>114</v>
      </c>
      <c r="D397" s="74">
        <v>1969</v>
      </c>
      <c r="E397" s="79" t="s">
        <v>266</v>
      </c>
      <c r="F397" s="74"/>
      <c r="G397" s="75"/>
      <c r="H397" s="74"/>
      <c r="I397" s="74">
        <v>30</v>
      </c>
      <c r="J397" s="131"/>
      <c r="K397" s="77"/>
      <c r="L397" s="125"/>
      <c r="M397" s="78">
        <f t="shared" si="4"/>
        <v>30</v>
      </c>
    </row>
    <row r="398" spans="1:13" ht="12.75">
      <c r="A398" s="70" t="s">
        <v>261</v>
      </c>
      <c r="B398" s="71" t="s">
        <v>122</v>
      </c>
      <c r="C398" s="71" t="s">
        <v>123</v>
      </c>
      <c r="D398" s="74">
        <v>1959</v>
      </c>
      <c r="E398" s="79" t="s">
        <v>288</v>
      </c>
      <c r="F398" s="74"/>
      <c r="G398" s="75"/>
      <c r="H398" s="74"/>
      <c r="I398" s="74">
        <v>30</v>
      </c>
      <c r="J398" s="131"/>
      <c r="K398" s="77"/>
      <c r="L398" s="125"/>
      <c r="M398" s="78">
        <f t="shared" si="4"/>
        <v>30</v>
      </c>
    </row>
    <row r="399" spans="1:13" ht="12.75">
      <c r="A399" s="70" t="s">
        <v>261</v>
      </c>
      <c r="B399" s="71" t="s">
        <v>126</v>
      </c>
      <c r="C399" s="71" t="s">
        <v>127</v>
      </c>
      <c r="D399" s="74">
        <v>1987</v>
      </c>
      <c r="E399" s="79" t="s">
        <v>267</v>
      </c>
      <c r="F399" s="74"/>
      <c r="G399" s="75"/>
      <c r="H399" s="74"/>
      <c r="I399" s="74">
        <v>30</v>
      </c>
      <c r="J399" s="131"/>
      <c r="K399" s="77"/>
      <c r="L399" s="125"/>
      <c r="M399" s="78">
        <f t="shared" si="4"/>
        <v>30</v>
      </c>
    </row>
    <row r="400" spans="1:13" ht="12.75">
      <c r="A400" s="70" t="s">
        <v>261</v>
      </c>
      <c r="B400" s="71" t="s">
        <v>138</v>
      </c>
      <c r="C400" s="71" t="s">
        <v>145</v>
      </c>
      <c r="D400" s="74">
        <v>1972</v>
      </c>
      <c r="E400" s="79" t="s">
        <v>140</v>
      </c>
      <c r="F400" s="74"/>
      <c r="G400" s="75"/>
      <c r="H400" s="74"/>
      <c r="I400" s="74">
        <v>30</v>
      </c>
      <c r="J400" s="131"/>
      <c r="K400" s="77"/>
      <c r="L400" s="125"/>
      <c r="M400" s="78">
        <f aca="true" t="shared" si="5" ref="M400:M407">SUM(F400:L400)</f>
        <v>30</v>
      </c>
    </row>
    <row r="401" spans="1:13" ht="12.75">
      <c r="A401" s="70" t="s">
        <v>261</v>
      </c>
      <c r="B401" s="71" t="s">
        <v>147</v>
      </c>
      <c r="C401" s="71" t="s">
        <v>148</v>
      </c>
      <c r="D401" s="74">
        <v>1970</v>
      </c>
      <c r="E401" s="79" t="s">
        <v>140</v>
      </c>
      <c r="F401" s="74"/>
      <c r="G401" s="75"/>
      <c r="H401" s="74"/>
      <c r="I401" s="74">
        <v>30</v>
      </c>
      <c r="J401" s="131"/>
      <c r="K401" s="77"/>
      <c r="L401" s="125"/>
      <c r="M401" s="78">
        <f t="shared" si="5"/>
        <v>30</v>
      </c>
    </row>
    <row r="402" spans="1:13" ht="12.75">
      <c r="A402" s="70" t="s">
        <v>261</v>
      </c>
      <c r="B402" s="71" t="s">
        <v>153</v>
      </c>
      <c r="C402" s="71" t="s">
        <v>154</v>
      </c>
      <c r="D402" s="74">
        <v>1993</v>
      </c>
      <c r="E402" s="79" t="s">
        <v>687</v>
      </c>
      <c r="F402" s="74"/>
      <c r="G402" s="75"/>
      <c r="H402" s="74"/>
      <c r="I402" s="74">
        <v>30</v>
      </c>
      <c r="J402" s="131"/>
      <c r="K402" s="77"/>
      <c r="L402" s="125"/>
      <c r="M402" s="78">
        <f t="shared" si="5"/>
        <v>30</v>
      </c>
    </row>
    <row r="403" spans="1:13" ht="12.75">
      <c r="A403" s="70" t="s">
        <v>261</v>
      </c>
      <c r="B403" s="71" t="s">
        <v>157</v>
      </c>
      <c r="C403" s="71" t="s">
        <v>16</v>
      </c>
      <c r="D403" s="74">
        <v>1972</v>
      </c>
      <c r="E403" s="79" t="s">
        <v>273</v>
      </c>
      <c r="F403" s="74"/>
      <c r="G403" s="75"/>
      <c r="H403" s="74"/>
      <c r="I403" s="74">
        <v>30</v>
      </c>
      <c r="J403" s="131"/>
      <c r="K403" s="77"/>
      <c r="L403" s="125"/>
      <c r="M403" s="78">
        <f t="shared" si="5"/>
        <v>30</v>
      </c>
    </row>
    <row r="404" spans="1:13" ht="12.75">
      <c r="A404" s="70" t="s">
        <v>261</v>
      </c>
      <c r="B404" s="71" t="s">
        <v>164</v>
      </c>
      <c r="C404" s="71" t="s">
        <v>52</v>
      </c>
      <c r="D404" s="74">
        <v>1994</v>
      </c>
      <c r="E404" s="79" t="s">
        <v>276</v>
      </c>
      <c r="F404" s="74"/>
      <c r="G404" s="75"/>
      <c r="H404" s="74"/>
      <c r="I404" s="74">
        <v>30</v>
      </c>
      <c r="J404" s="131"/>
      <c r="K404" s="77"/>
      <c r="L404" s="125"/>
      <c r="M404" s="78">
        <f t="shared" si="5"/>
        <v>30</v>
      </c>
    </row>
    <row r="405" spans="1:13" ht="12.75">
      <c r="A405" s="70" t="s">
        <v>261</v>
      </c>
      <c r="B405" s="71" t="s">
        <v>191</v>
      </c>
      <c r="C405" s="71" t="s">
        <v>23</v>
      </c>
      <c r="D405" s="74">
        <v>1981</v>
      </c>
      <c r="E405" s="79" t="s">
        <v>192</v>
      </c>
      <c r="F405" s="74"/>
      <c r="G405" s="75"/>
      <c r="H405" s="74"/>
      <c r="I405" s="74">
        <v>30</v>
      </c>
      <c r="J405" s="131"/>
      <c r="K405" s="77"/>
      <c r="L405" s="125"/>
      <c r="M405" s="78">
        <f t="shared" si="5"/>
        <v>30</v>
      </c>
    </row>
    <row r="406" spans="1:13" ht="12.75">
      <c r="A406" s="70" t="s">
        <v>261</v>
      </c>
      <c r="B406" s="71" t="s">
        <v>215</v>
      </c>
      <c r="C406" s="71" t="s">
        <v>38</v>
      </c>
      <c r="D406" s="74">
        <v>1981</v>
      </c>
      <c r="E406" s="79" t="s">
        <v>18</v>
      </c>
      <c r="F406" s="74"/>
      <c r="G406" s="75"/>
      <c r="H406" s="74"/>
      <c r="I406" s="74">
        <v>30</v>
      </c>
      <c r="J406" s="131"/>
      <c r="K406" s="77"/>
      <c r="L406" s="125"/>
      <c r="M406" s="78">
        <f t="shared" si="5"/>
        <v>30</v>
      </c>
    </row>
    <row r="407" spans="1:13" ht="12.75">
      <c r="A407" s="70" t="s">
        <v>261</v>
      </c>
      <c r="B407" s="71" t="s">
        <v>237</v>
      </c>
      <c r="C407" s="71" t="s">
        <v>263</v>
      </c>
      <c r="D407" s="74">
        <v>1979</v>
      </c>
      <c r="E407" s="79" t="s">
        <v>293</v>
      </c>
      <c r="F407" s="74"/>
      <c r="G407" s="75"/>
      <c r="H407" s="74"/>
      <c r="I407" s="74">
        <v>30</v>
      </c>
      <c r="J407" s="131"/>
      <c r="K407" s="77"/>
      <c r="L407" s="125"/>
      <c r="M407" s="78">
        <f t="shared" si="5"/>
        <v>30</v>
      </c>
    </row>
    <row r="408" spans="1:13" ht="12.75">
      <c r="A408" s="84"/>
      <c r="B408" s="85"/>
      <c r="C408" s="85"/>
      <c r="D408" s="88"/>
      <c r="E408" s="87"/>
      <c r="F408" s="88"/>
      <c r="G408" s="89"/>
      <c r="H408" s="88"/>
      <c r="I408" s="88"/>
      <c r="J408" s="109"/>
      <c r="K408" s="90"/>
      <c r="L408" s="132"/>
      <c r="M408" s="90"/>
    </row>
    <row r="409" spans="1:13" ht="12.75">
      <c r="A409" s="84"/>
      <c r="B409" s="85"/>
      <c r="C409" s="85"/>
      <c r="D409" s="88"/>
      <c r="E409" s="87"/>
      <c r="F409" s="88"/>
      <c r="G409" s="89"/>
      <c r="H409" s="88"/>
      <c r="I409" s="89"/>
      <c r="J409" s="109"/>
      <c r="K409" s="90"/>
      <c r="L409" s="132"/>
      <c r="M409" s="90"/>
    </row>
    <row r="410" spans="1:13" ht="12.75">
      <c r="A410" s="95" t="s">
        <v>792</v>
      </c>
      <c r="B410" s="87"/>
      <c r="C410" s="87"/>
      <c r="D410" s="84"/>
      <c r="E410" s="87"/>
      <c r="F410" s="88"/>
      <c r="G410" s="89"/>
      <c r="H410" s="89"/>
      <c r="I410" s="89"/>
      <c r="J410" s="109"/>
      <c r="K410" s="90"/>
      <c r="L410" s="90"/>
      <c r="M410" s="90"/>
    </row>
    <row r="411" spans="1:13" ht="12.75">
      <c r="A411" s="133"/>
      <c r="B411" s="110"/>
      <c r="C411" s="110"/>
      <c r="D411" s="100"/>
      <c r="E411" s="110"/>
      <c r="F411" s="100"/>
      <c r="G411" s="102"/>
      <c r="H411" s="102"/>
      <c r="I411" s="102"/>
      <c r="J411" s="111"/>
      <c r="K411" s="96"/>
      <c r="L411" s="96"/>
      <c r="M411" s="96"/>
    </row>
    <row r="412" spans="1:13" ht="45">
      <c r="A412" s="104" t="s">
        <v>0</v>
      </c>
      <c r="B412" s="104" t="s">
        <v>1</v>
      </c>
      <c r="C412" s="104" t="s">
        <v>2</v>
      </c>
      <c r="D412" s="105" t="s">
        <v>3</v>
      </c>
      <c r="E412" s="105" t="s">
        <v>4</v>
      </c>
      <c r="F412" s="64" t="s">
        <v>308</v>
      </c>
      <c r="G412" s="65" t="s">
        <v>309</v>
      </c>
      <c r="H412" s="65" t="s">
        <v>310</v>
      </c>
      <c r="I412" s="65" t="s">
        <v>311</v>
      </c>
      <c r="J412" s="64" t="s">
        <v>312</v>
      </c>
      <c r="K412" s="66" t="s">
        <v>313</v>
      </c>
      <c r="L412" s="66" t="s">
        <v>314</v>
      </c>
      <c r="M412" s="106" t="s">
        <v>315</v>
      </c>
    </row>
    <row r="413" spans="1:13" ht="12.75">
      <c r="A413" s="78" t="s">
        <v>9</v>
      </c>
      <c r="B413" s="112" t="s">
        <v>15</v>
      </c>
      <c r="C413" s="112" t="s">
        <v>16</v>
      </c>
      <c r="D413" s="80">
        <v>1952</v>
      </c>
      <c r="E413" s="115" t="s">
        <v>793</v>
      </c>
      <c r="F413" s="74">
        <v>30</v>
      </c>
      <c r="G413" s="134">
        <v>44.86702127659574</v>
      </c>
      <c r="H413" s="74">
        <v>30</v>
      </c>
      <c r="I413" s="74">
        <v>30</v>
      </c>
      <c r="J413" s="135"/>
      <c r="K413" s="136"/>
      <c r="L413" s="136"/>
      <c r="M413" s="126">
        <f>F413+G413+H413+I413+J413+K413+L413</f>
        <v>134.86702127659575</v>
      </c>
    </row>
    <row r="414" spans="1:13" ht="12.75">
      <c r="A414" s="78" t="s">
        <v>12</v>
      </c>
      <c r="B414" s="112" t="s">
        <v>130</v>
      </c>
      <c r="C414" s="112" t="s">
        <v>131</v>
      </c>
      <c r="D414" s="80">
        <v>1951</v>
      </c>
      <c r="E414" s="115" t="s">
        <v>289</v>
      </c>
      <c r="F414" s="64"/>
      <c r="G414" s="134">
        <v>64.78494623655914</v>
      </c>
      <c r="H414" s="137"/>
      <c r="I414" s="74">
        <v>30</v>
      </c>
      <c r="J414" s="137"/>
      <c r="K414" s="125"/>
      <c r="L414" s="138"/>
      <c r="M414" s="126">
        <f>F414+G414+H414+I414+J414+K414+L414</f>
        <v>94.78494623655914</v>
      </c>
    </row>
    <row r="415" spans="1:13" ht="12.75">
      <c r="A415" s="78" t="s">
        <v>14</v>
      </c>
      <c r="B415" s="112" t="s">
        <v>742</v>
      </c>
      <c r="C415" s="112" t="s">
        <v>383</v>
      </c>
      <c r="D415" s="80">
        <v>1949</v>
      </c>
      <c r="E415" s="115" t="s">
        <v>794</v>
      </c>
      <c r="F415" s="74"/>
      <c r="G415" s="134">
        <v>71.84838160136286</v>
      </c>
      <c r="H415" s="75"/>
      <c r="I415" s="127"/>
      <c r="J415" s="131"/>
      <c r="K415" s="77"/>
      <c r="L415" s="77"/>
      <c r="M415" s="126">
        <f>F415+G415+H415+I415+J415+K415+L415</f>
        <v>71.84838160136286</v>
      </c>
    </row>
    <row r="416" spans="1:13" ht="12.75">
      <c r="A416" s="78" t="s">
        <v>17</v>
      </c>
      <c r="B416" s="112" t="s">
        <v>77</v>
      </c>
      <c r="C416" s="112" t="s">
        <v>42</v>
      </c>
      <c r="D416" s="80">
        <v>1953</v>
      </c>
      <c r="E416" s="79" t="s">
        <v>78</v>
      </c>
      <c r="F416" s="64"/>
      <c r="G416" s="134"/>
      <c r="H416" s="74">
        <v>30</v>
      </c>
      <c r="I416" s="74">
        <v>30</v>
      </c>
      <c r="J416" s="137"/>
      <c r="K416" s="125"/>
      <c r="L416" s="138"/>
      <c r="M416" s="129">
        <f aca="true" t="shared" si="6" ref="M416:M448">F416+G416+H416+I416+J416+K416+L416</f>
        <v>60</v>
      </c>
    </row>
    <row r="417" spans="1:13" ht="12.75">
      <c r="A417" s="78" t="s">
        <v>19</v>
      </c>
      <c r="B417" s="112" t="s">
        <v>795</v>
      </c>
      <c r="C417" s="112" t="s">
        <v>796</v>
      </c>
      <c r="D417" s="80">
        <v>1952</v>
      </c>
      <c r="E417" s="79" t="s">
        <v>593</v>
      </c>
      <c r="F417" s="64"/>
      <c r="G417" s="134"/>
      <c r="H417" s="74">
        <v>30</v>
      </c>
      <c r="I417" s="139"/>
      <c r="J417" s="137"/>
      <c r="K417" s="125"/>
      <c r="L417" s="138"/>
      <c r="M417" s="129">
        <f t="shared" si="6"/>
        <v>30</v>
      </c>
    </row>
    <row r="418" spans="1:13" ht="12.75">
      <c r="A418" s="78" t="s">
        <v>19</v>
      </c>
      <c r="B418" s="112" t="s">
        <v>785</v>
      </c>
      <c r="C418" s="112" t="s">
        <v>42</v>
      </c>
      <c r="D418" s="80">
        <v>1950</v>
      </c>
      <c r="E418" s="79" t="s">
        <v>18</v>
      </c>
      <c r="F418" s="64"/>
      <c r="G418" s="134"/>
      <c r="H418" s="74">
        <v>30</v>
      </c>
      <c r="I418" s="139"/>
      <c r="J418" s="137"/>
      <c r="K418" s="125"/>
      <c r="L418" s="138"/>
      <c r="M418" s="129">
        <f t="shared" si="6"/>
        <v>30</v>
      </c>
    </row>
    <row r="419" spans="1:13" ht="12.75">
      <c r="A419" s="78" t="s">
        <v>19</v>
      </c>
      <c r="B419" s="112" t="s">
        <v>797</v>
      </c>
      <c r="C419" s="112" t="s">
        <v>463</v>
      </c>
      <c r="D419" s="80">
        <v>1947</v>
      </c>
      <c r="E419" s="79" t="s">
        <v>700</v>
      </c>
      <c r="F419" s="64"/>
      <c r="G419" s="134"/>
      <c r="H419" s="74">
        <v>30</v>
      </c>
      <c r="I419" s="139"/>
      <c r="J419" s="137"/>
      <c r="K419" s="125"/>
      <c r="L419" s="138"/>
      <c r="M419" s="129">
        <f t="shared" si="6"/>
        <v>30</v>
      </c>
    </row>
    <row r="420" spans="1:13" ht="12.75">
      <c r="A420" s="78" t="s">
        <v>19</v>
      </c>
      <c r="B420" s="112" t="s">
        <v>798</v>
      </c>
      <c r="C420" s="112" t="s">
        <v>672</v>
      </c>
      <c r="D420" s="80">
        <v>1951</v>
      </c>
      <c r="E420" s="79" t="s">
        <v>799</v>
      </c>
      <c r="F420" s="64"/>
      <c r="G420" s="134"/>
      <c r="H420" s="74">
        <v>30</v>
      </c>
      <c r="I420" s="139"/>
      <c r="J420" s="137"/>
      <c r="K420" s="125"/>
      <c r="L420" s="138"/>
      <c r="M420" s="129">
        <f t="shared" si="6"/>
        <v>30</v>
      </c>
    </row>
    <row r="421" spans="1:13" ht="12.75">
      <c r="A421" s="78" t="s">
        <v>19</v>
      </c>
      <c r="B421" s="112" t="s">
        <v>424</v>
      </c>
      <c r="C421" s="112" t="s">
        <v>800</v>
      </c>
      <c r="D421" s="80">
        <v>1951</v>
      </c>
      <c r="E421" s="79" t="s">
        <v>425</v>
      </c>
      <c r="F421" s="64"/>
      <c r="G421" s="134"/>
      <c r="H421" s="74">
        <v>30</v>
      </c>
      <c r="I421" s="139"/>
      <c r="J421" s="137"/>
      <c r="K421" s="125"/>
      <c r="L421" s="138"/>
      <c r="M421" s="129">
        <f t="shared" si="6"/>
        <v>30</v>
      </c>
    </row>
    <row r="422" spans="1:13" ht="12.75">
      <c r="A422" s="78" t="s">
        <v>19</v>
      </c>
      <c r="B422" s="112" t="s">
        <v>801</v>
      </c>
      <c r="C422" s="112" t="s">
        <v>87</v>
      </c>
      <c r="D422" s="80">
        <v>1946</v>
      </c>
      <c r="E422" s="79" t="s">
        <v>802</v>
      </c>
      <c r="F422" s="64"/>
      <c r="G422" s="134"/>
      <c r="H422" s="74">
        <v>30</v>
      </c>
      <c r="I422" s="139"/>
      <c r="J422" s="137"/>
      <c r="K422" s="125"/>
      <c r="L422" s="138"/>
      <c r="M422" s="129">
        <f t="shared" si="6"/>
        <v>30</v>
      </c>
    </row>
    <row r="423" spans="1:13" ht="12.75">
      <c r="A423" s="78" t="s">
        <v>19</v>
      </c>
      <c r="B423" s="112" t="s">
        <v>803</v>
      </c>
      <c r="C423" s="112" t="s">
        <v>87</v>
      </c>
      <c r="D423" s="80">
        <v>1950</v>
      </c>
      <c r="E423" s="79" t="s">
        <v>804</v>
      </c>
      <c r="F423" s="64"/>
      <c r="G423" s="134"/>
      <c r="H423" s="74">
        <v>30</v>
      </c>
      <c r="I423" s="139"/>
      <c r="J423" s="137"/>
      <c r="K423" s="125"/>
      <c r="L423" s="138"/>
      <c r="M423" s="129">
        <f t="shared" si="6"/>
        <v>30</v>
      </c>
    </row>
    <row r="424" spans="1:13" ht="12.75">
      <c r="A424" s="78" t="s">
        <v>19</v>
      </c>
      <c r="B424" s="112" t="s">
        <v>805</v>
      </c>
      <c r="C424" s="112" t="s">
        <v>806</v>
      </c>
      <c r="D424" s="80">
        <v>1946</v>
      </c>
      <c r="E424" s="79" t="s">
        <v>499</v>
      </c>
      <c r="F424" s="64"/>
      <c r="G424" s="134"/>
      <c r="H424" s="74">
        <v>30</v>
      </c>
      <c r="I424" s="139"/>
      <c r="J424" s="137"/>
      <c r="K424" s="125"/>
      <c r="L424" s="138"/>
      <c r="M424" s="129">
        <f t="shared" si="6"/>
        <v>30</v>
      </c>
    </row>
    <row r="425" spans="1:13" ht="12.75">
      <c r="A425" s="78" t="s">
        <v>19</v>
      </c>
      <c r="B425" s="71" t="s">
        <v>807</v>
      </c>
      <c r="C425" s="71" t="s">
        <v>782</v>
      </c>
      <c r="D425" s="74">
        <v>1951</v>
      </c>
      <c r="E425" s="79" t="s">
        <v>808</v>
      </c>
      <c r="F425" s="74"/>
      <c r="G425" s="75"/>
      <c r="H425" s="74">
        <v>30</v>
      </c>
      <c r="I425" s="127"/>
      <c r="J425" s="135"/>
      <c r="K425" s="136"/>
      <c r="L425" s="136"/>
      <c r="M425" s="129">
        <f t="shared" si="6"/>
        <v>30</v>
      </c>
    </row>
    <row r="426" spans="1:13" ht="12.75">
      <c r="A426" s="78" t="s">
        <v>19</v>
      </c>
      <c r="B426" s="71" t="s">
        <v>809</v>
      </c>
      <c r="C426" s="71" t="s">
        <v>810</v>
      </c>
      <c r="D426" s="74">
        <v>1948</v>
      </c>
      <c r="E426" s="79" t="s">
        <v>368</v>
      </c>
      <c r="F426" s="74"/>
      <c r="G426" s="75"/>
      <c r="H426" s="74">
        <v>30</v>
      </c>
      <c r="I426" s="127"/>
      <c r="J426" s="135"/>
      <c r="K426" s="136"/>
      <c r="L426" s="136"/>
      <c r="M426" s="129">
        <f t="shared" si="6"/>
        <v>30</v>
      </c>
    </row>
    <row r="427" spans="1:13" ht="12.75">
      <c r="A427" s="78" t="s">
        <v>19</v>
      </c>
      <c r="B427" s="71" t="s">
        <v>811</v>
      </c>
      <c r="C427" s="71" t="s">
        <v>812</v>
      </c>
      <c r="D427" s="74">
        <v>1949</v>
      </c>
      <c r="E427" s="79" t="s">
        <v>808</v>
      </c>
      <c r="F427" s="74"/>
      <c r="G427" s="75"/>
      <c r="H427" s="74">
        <v>30</v>
      </c>
      <c r="I427" s="127"/>
      <c r="J427" s="135"/>
      <c r="K427" s="136"/>
      <c r="L427" s="136"/>
      <c r="M427" s="129">
        <f t="shared" si="6"/>
        <v>30</v>
      </c>
    </row>
    <row r="428" spans="1:13" ht="12.75">
      <c r="A428" s="78" t="s">
        <v>19</v>
      </c>
      <c r="B428" s="71" t="s">
        <v>813</v>
      </c>
      <c r="C428" s="71" t="s">
        <v>57</v>
      </c>
      <c r="D428" s="74">
        <v>1937</v>
      </c>
      <c r="E428" s="79" t="s">
        <v>334</v>
      </c>
      <c r="F428" s="74"/>
      <c r="G428" s="75"/>
      <c r="H428" s="74">
        <v>30</v>
      </c>
      <c r="I428" s="127"/>
      <c r="J428" s="135"/>
      <c r="K428" s="136"/>
      <c r="L428" s="136"/>
      <c r="M428" s="129">
        <f t="shared" si="6"/>
        <v>30</v>
      </c>
    </row>
    <row r="429" spans="1:13" ht="12.75">
      <c r="A429" s="78" t="s">
        <v>19</v>
      </c>
      <c r="B429" s="71" t="s">
        <v>814</v>
      </c>
      <c r="C429" s="71" t="s">
        <v>38</v>
      </c>
      <c r="D429" s="74">
        <v>1948</v>
      </c>
      <c r="E429" s="79"/>
      <c r="F429" s="74"/>
      <c r="G429" s="75"/>
      <c r="H429" s="74">
        <v>30</v>
      </c>
      <c r="I429" s="127"/>
      <c r="J429" s="135"/>
      <c r="K429" s="136"/>
      <c r="L429" s="136"/>
      <c r="M429" s="129">
        <f t="shared" si="6"/>
        <v>30</v>
      </c>
    </row>
    <row r="430" spans="1:13" ht="12.75">
      <c r="A430" s="78" t="s">
        <v>19</v>
      </c>
      <c r="B430" s="71" t="s">
        <v>815</v>
      </c>
      <c r="C430" s="71" t="s">
        <v>16</v>
      </c>
      <c r="D430" s="74">
        <v>1947</v>
      </c>
      <c r="E430" s="79" t="s">
        <v>738</v>
      </c>
      <c r="F430" s="74"/>
      <c r="G430" s="75"/>
      <c r="H430" s="74">
        <v>30</v>
      </c>
      <c r="I430" s="127"/>
      <c r="J430" s="135"/>
      <c r="K430" s="136"/>
      <c r="L430" s="136"/>
      <c r="M430" s="129">
        <f t="shared" si="6"/>
        <v>30</v>
      </c>
    </row>
    <row r="431" spans="1:13" ht="12.75">
      <c r="A431" s="78" t="s">
        <v>19</v>
      </c>
      <c r="B431" s="71" t="s">
        <v>816</v>
      </c>
      <c r="C431" s="71" t="s">
        <v>38</v>
      </c>
      <c r="D431" s="74">
        <v>1943</v>
      </c>
      <c r="E431" s="79" t="s">
        <v>817</v>
      </c>
      <c r="F431" s="74"/>
      <c r="G431" s="75"/>
      <c r="H431" s="74">
        <v>30</v>
      </c>
      <c r="I431" s="127"/>
      <c r="J431" s="135"/>
      <c r="K431" s="136"/>
      <c r="L431" s="136"/>
      <c r="M431" s="129">
        <f t="shared" si="6"/>
        <v>30</v>
      </c>
    </row>
    <row r="432" spans="1:13" ht="12.75">
      <c r="A432" s="78" t="s">
        <v>19</v>
      </c>
      <c r="B432" s="71" t="s">
        <v>177</v>
      </c>
      <c r="C432" s="71" t="s">
        <v>27</v>
      </c>
      <c r="D432" s="74">
        <v>1945</v>
      </c>
      <c r="E432" s="79" t="s">
        <v>616</v>
      </c>
      <c r="F432" s="74"/>
      <c r="G432" s="75"/>
      <c r="H432" s="74">
        <v>30</v>
      </c>
      <c r="I432" s="127"/>
      <c r="J432" s="135"/>
      <c r="K432" s="136"/>
      <c r="L432" s="136"/>
      <c r="M432" s="129">
        <f t="shared" si="6"/>
        <v>30</v>
      </c>
    </row>
    <row r="433" spans="1:13" ht="12.75">
      <c r="A433" s="78" t="s">
        <v>19</v>
      </c>
      <c r="B433" s="71" t="s">
        <v>818</v>
      </c>
      <c r="C433" s="71" t="s">
        <v>131</v>
      </c>
      <c r="D433" s="74">
        <v>1943</v>
      </c>
      <c r="E433" s="79" t="s">
        <v>779</v>
      </c>
      <c r="F433" s="74"/>
      <c r="G433" s="75"/>
      <c r="H433" s="74">
        <v>30</v>
      </c>
      <c r="I433" s="127"/>
      <c r="J433" s="135"/>
      <c r="K433" s="136"/>
      <c r="L433" s="136"/>
      <c r="M433" s="129">
        <f t="shared" si="6"/>
        <v>30</v>
      </c>
    </row>
    <row r="434" spans="1:13" ht="12.75">
      <c r="A434" s="78" t="s">
        <v>19</v>
      </c>
      <c r="B434" s="71" t="s">
        <v>819</v>
      </c>
      <c r="C434" s="71" t="s">
        <v>16</v>
      </c>
      <c r="D434" s="74">
        <v>1949</v>
      </c>
      <c r="E434" s="79" t="s">
        <v>820</v>
      </c>
      <c r="F434" s="74"/>
      <c r="G434" s="75"/>
      <c r="H434" s="74">
        <v>30</v>
      </c>
      <c r="I434" s="127"/>
      <c r="J434" s="135"/>
      <c r="K434" s="136"/>
      <c r="L434" s="136"/>
      <c r="M434" s="129">
        <f t="shared" si="6"/>
        <v>30</v>
      </c>
    </row>
    <row r="435" spans="1:13" ht="12.75">
      <c r="A435" s="78" t="s">
        <v>19</v>
      </c>
      <c r="B435" s="71" t="s">
        <v>821</v>
      </c>
      <c r="C435" s="71" t="s">
        <v>427</v>
      </c>
      <c r="D435" s="74">
        <v>1947</v>
      </c>
      <c r="E435" s="79" t="s">
        <v>780</v>
      </c>
      <c r="F435" s="74"/>
      <c r="G435" s="75"/>
      <c r="H435" s="74">
        <v>30</v>
      </c>
      <c r="I435" s="127"/>
      <c r="J435" s="135"/>
      <c r="K435" s="136"/>
      <c r="L435" s="136"/>
      <c r="M435" s="129">
        <f t="shared" si="6"/>
        <v>30</v>
      </c>
    </row>
    <row r="436" spans="1:13" ht="12.75">
      <c r="A436" s="78" t="s">
        <v>19</v>
      </c>
      <c r="B436" s="71" t="s">
        <v>598</v>
      </c>
      <c r="C436" s="71" t="s">
        <v>66</v>
      </c>
      <c r="D436" s="74">
        <v>1948</v>
      </c>
      <c r="E436" s="79" t="s">
        <v>822</v>
      </c>
      <c r="F436" s="74"/>
      <c r="G436" s="75"/>
      <c r="H436" s="74">
        <v>30</v>
      </c>
      <c r="I436" s="127"/>
      <c r="J436" s="135"/>
      <c r="K436" s="136"/>
      <c r="L436" s="136"/>
      <c r="M436" s="129">
        <f t="shared" si="6"/>
        <v>30</v>
      </c>
    </row>
    <row r="437" spans="1:13" ht="12.75">
      <c r="A437" s="78" t="s">
        <v>19</v>
      </c>
      <c r="B437" s="71" t="s">
        <v>177</v>
      </c>
      <c r="C437" s="71" t="s">
        <v>35</v>
      </c>
      <c r="D437" s="74">
        <v>1950</v>
      </c>
      <c r="E437" s="79" t="s">
        <v>779</v>
      </c>
      <c r="F437" s="74"/>
      <c r="G437" s="75"/>
      <c r="H437" s="74">
        <v>30</v>
      </c>
      <c r="I437" s="127"/>
      <c r="J437" s="135"/>
      <c r="K437" s="136"/>
      <c r="L437" s="136"/>
      <c r="M437" s="129">
        <f t="shared" si="6"/>
        <v>30</v>
      </c>
    </row>
    <row r="438" spans="1:13" ht="12.75">
      <c r="A438" s="78" t="s">
        <v>19</v>
      </c>
      <c r="B438" s="71" t="s">
        <v>823</v>
      </c>
      <c r="C438" s="71" t="s">
        <v>42</v>
      </c>
      <c r="D438" s="74">
        <v>1944</v>
      </c>
      <c r="E438" s="79" t="s">
        <v>824</v>
      </c>
      <c r="F438" s="74"/>
      <c r="G438" s="75"/>
      <c r="H438" s="74">
        <v>30</v>
      </c>
      <c r="I438" s="127"/>
      <c r="J438" s="135"/>
      <c r="K438" s="136"/>
      <c r="L438" s="136"/>
      <c r="M438" s="129">
        <f t="shared" si="6"/>
        <v>30</v>
      </c>
    </row>
    <row r="439" spans="1:13" ht="12.75">
      <c r="A439" s="78" t="s">
        <v>19</v>
      </c>
      <c r="B439" s="71" t="s">
        <v>789</v>
      </c>
      <c r="C439" s="71" t="s">
        <v>27</v>
      </c>
      <c r="D439" s="74"/>
      <c r="E439" s="79" t="s">
        <v>527</v>
      </c>
      <c r="F439" s="74"/>
      <c r="G439" s="75"/>
      <c r="H439" s="74">
        <v>30</v>
      </c>
      <c r="I439" s="127"/>
      <c r="J439" s="135"/>
      <c r="K439" s="136"/>
      <c r="L439" s="136"/>
      <c r="M439" s="129">
        <f t="shared" si="6"/>
        <v>30</v>
      </c>
    </row>
    <row r="440" spans="1:13" ht="12.75">
      <c r="A440" s="78" t="s">
        <v>19</v>
      </c>
      <c r="B440" s="71" t="s">
        <v>825</v>
      </c>
      <c r="C440" s="71" t="s">
        <v>148</v>
      </c>
      <c r="D440" s="74">
        <v>1942</v>
      </c>
      <c r="E440" s="79" t="s">
        <v>804</v>
      </c>
      <c r="F440" s="74"/>
      <c r="G440" s="75"/>
      <c r="H440" s="74">
        <v>30</v>
      </c>
      <c r="I440" s="127"/>
      <c r="J440" s="135"/>
      <c r="K440" s="136"/>
      <c r="L440" s="136"/>
      <c r="M440" s="129">
        <f t="shared" si="6"/>
        <v>30</v>
      </c>
    </row>
    <row r="441" spans="1:13" ht="12.75">
      <c r="A441" s="78" t="s">
        <v>19</v>
      </c>
      <c r="B441" s="71" t="s">
        <v>826</v>
      </c>
      <c r="C441" s="71" t="s">
        <v>42</v>
      </c>
      <c r="D441" s="74">
        <v>1946</v>
      </c>
      <c r="E441" s="79" t="s">
        <v>824</v>
      </c>
      <c r="F441" s="74"/>
      <c r="G441" s="75"/>
      <c r="H441" s="74">
        <v>30</v>
      </c>
      <c r="I441" s="127"/>
      <c r="J441" s="135"/>
      <c r="K441" s="136"/>
      <c r="L441" s="136"/>
      <c r="M441" s="129">
        <f t="shared" si="6"/>
        <v>30</v>
      </c>
    </row>
    <row r="442" spans="1:13" ht="12.75">
      <c r="A442" s="78" t="s">
        <v>19</v>
      </c>
      <c r="B442" s="71" t="s">
        <v>827</v>
      </c>
      <c r="C442" s="71" t="s">
        <v>383</v>
      </c>
      <c r="D442" s="74">
        <v>1947</v>
      </c>
      <c r="E442" s="79" t="s">
        <v>828</v>
      </c>
      <c r="F442" s="74"/>
      <c r="G442" s="75"/>
      <c r="H442" s="74">
        <v>30</v>
      </c>
      <c r="I442" s="127"/>
      <c r="J442" s="135"/>
      <c r="K442" s="136"/>
      <c r="L442" s="136"/>
      <c r="M442" s="129">
        <f t="shared" si="6"/>
        <v>30</v>
      </c>
    </row>
    <row r="443" spans="1:13" ht="12.75">
      <c r="A443" s="78" t="s">
        <v>19</v>
      </c>
      <c r="B443" s="71" t="s">
        <v>829</v>
      </c>
      <c r="C443" s="71" t="s">
        <v>148</v>
      </c>
      <c r="D443" s="74">
        <v>1941</v>
      </c>
      <c r="E443" s="79" t="s">
        <v>18</v>
      </c>
      <c r="F443" s="74"/>
      <c r="G443" s="75"/>
      <c r="H443" s="74">
        <v>30</v>
      </c>
      <c r="I443" s="127"/>
      <c r="J443" s="135"/>
      <c r="K443" s="136"/>
      <c r="L443" s="136"/>
      <c r="M443" s="129">
        <f t="shared" si="6"/>
        <v>30</v>
      </c>
    </row>
    <row r="444" spans="1:13" ht="12.75">
      <c r="A444" s="78" t="s">
        <v>19</v>
      </c>
      <c r="B444" s="71" t="s">
        <v>91</v>
      </c>
      <c r="C444" s="71" t="s">
        <v>252</v>
      </c>
      <c r="D444" s="74">
        <v>1946</v>
      </c>
      <c r="E444" s="79" t="s">
        <v>439</v>
      </c>
      <c r="F444" s="74"/>
      <c r="G444" s="75"/>
      <c r="H444" s="74">
        <v>30</v>
      </c>
      <c r="I444" s="127"/>
      <c r="J444" s="135"/>
      <c r="K444" s="136"/>
      <c r="L444" s="136"/>
      <c r="M444" s="129">
        <f t="shared" si="6"/>
        <v>30</v>
      </c>
    </row>
    <row r="445" spans="1:13" ht="12.75">
      <c r="A445" s="78" t="s">
        <v>19</v>
      </c>
      <c r="B445" s="71" t="s">
        <v>830</v>
      </c>
      <c r="C445" s="71" t="s">
        <v>16</v>
      </c>
      <c r="D445" s="74">
        <v>1938</v>
      </c>
      <c r="E445" s="79" t="s">
        <v>831</v>
      </c>
      <c r="F445" s="74"/>
      <c r="G445" s="75"/>
      <c r="H445" s="74">
        <v>30</v>
      </c>
      <c r="I445" s="127"/>
      <c r="J445" s="135"/>
      <c r="K445" s="136"/>
      <c r="L445" s="136"/>
      <c r="M445" s="129">
        <f t="shared" si="6"/>
        <v>30</v>
      </c>
    </row>
    <row r="446" spans="1:13" ht="12.75">
      <c r="A446" s="78" t="s">
        <v>19</v>
      </c>
      <c r="B446" s="71" t="s">
        <v>832</v>
      </c>
      <c r="C446" s="71" t="s">
        <v>667</v>
      </c>
      <c r="D446" s="74">
        <v>1949</v>
      </c>
      <c r="E446" s="79" t="s">
        <v>18</v>
      </c>
      <c r="F446" s="74"/>
      <c r="G446" s="75"/>
      <c r="H446" s="74">
        <v>30</v>
      </c>
      <c r="I446" s="127"/>
      <c r="J446" s="135"/>
      <c r="K446" s="136"/>
      <c r="L446" s="136"/>
      <c r="M446" s="129">
        <f t="shared" si="6"/>
        <v>30</v>
      </c>
    </row>
    <row r="447" spans="1:13" ht="12.75">
      <c r="A447" s="78" t="s">
        <v>19</v>
      </c>
      <c r="B447" s="71" t="s">
        <v>833</v>
      </c>
      <c r="C447" s="71" t="s">
        <v>834</v>
      </c>
      <c r="D447" s="74">
        <v>1954</v>
      </c>
      <c r="E447" s="79" t="s">
        <v>527</v>
      </c>
      <c r="F447" s="74"/>
      <c r="G447" s="75"/>
      <c r="H447" s="74">
        <v>30</v>
      </c>
      <c r="I447" s="127"/>
      <c r="J447" s="135"/>
      <c r="K447" s="136"/>
      <c r="L447" s="136"/>
      <c r="M447" s="129">
        <f t="shared" si="6"/>
        <v>30</v>
      </c>
    </row>
    <row r="448" spans="1:13" ht="12.75">
      <c r="A448" s="78" t="s">
        <v>19</v>
      </c>
      <c r="B448" s="71" t="s">
        <v>86</v>
      </c>
      <c r="C448" s="71" t="s">
        <v>87</v>
      </c>
      <c r="D448" s="74">
        <v>1936</v>
      </c>
      <c r="E448" s="79" t="s">
        <v>88</v>
      </c>
      <c r="F448" s="74"/>
      <c r="G448" s="75"/>
      <c r="H448" s="75"/>
      <c r="I448" s="74">
        <v>30</v>
      </c>
      <c r="J448" s="135"/>
      <c r="K448" s="136"/>
      <c r="L448" s="136"/>
      <c r="M448" s="129">
        <f t="shared" si="6"/>
        <v>30</v>
      </c>
    </row>
    <row r="449" spans="1:13" ht="12.75">
      <c r="A449" s="92"/>
      <c r="B449" s="85"/>
      <c r="C449" s="85"/>
      <c r="D449" s="88"/>
      <c r="E449" s="87"/>
      <c r="F449" s="88"/>
      <c r="G449" s="89"/>
      <c r="H449" s="89"/>
      <c r="I449" s="140"/>
      <c r="J449" s="141"/>
      <c r="K449" s="142"/>
      <c r="L449" s="142"/>
      <c r="M449" s="143"/>
    </row>
    <row r="450" spans="1:13" ht="12.75">
      <c r="A450" s="95" t="s">
        <v>835</v>
      </c>
      <c r="B450" s="87"/>
      <c r="C450" s="87"/>
      <c r="D450" s="84"/>
      <c r="E450" s="87"/>
      <c r="F450" s="88"/>
      <c r="G450" s="89"/>
      <c r="H450" s="89"/>
      <c r="I450" s="89"/>
      <c r="J450" s="109"/>
      <c r="K450" s="90"/>
      <c r="L450" s="90"/>
      <c r="M450" s="90"/>
    </row>
    <row r="451" spans="1:13" ht="12.75">
      <c r="A451" s="133"/>
      <c r="B451" s="110"/>
      <c r="C451" s="110"/>
      <c r="D451" s="100"/>
      <c r="E451" s="110"/>
      <c r="F451" s="100"/>
      <c r="G451" s="102"/>
      <c r="H451" s="102"/>
      <c r="I451" s="102"/>
      <c r="J451" s="111"/>
      <c r="K451" s="96"/>
      <c r="L451" s="96"/>
      <c r="M451" s="96"/>
    </row>
    <row r="452" spans="1:13" ht="45">
      <c r="A452" s="104" t="s">
        <v>0</v>
      </c>
      <c r="B452" s="104" t="s">
        <v>1</v>
      </c>
      <c r="C452" s="104" t="s">
        <v>2</v>
      </c>
      <c r="D452" s="105" t="s">
        <v>3</v>
      </c>
      <c r="E452" s="105" t="s">
        <v>4</v>
      </c>
      <c r="F452" s="64" t="s">
        <v>308</v>
      </c>
      <c r="G452" s="65" t="s">
        <v>309</v>
      </c>
      <c r="H452" s="65" t="s">
        <v>310</v>
      </c>
      <c r="I452" s="65" t="s">
        <v>311</v>
      </c>
      <c r="J452" s="64" t="s">
        <v>312</v>
      </c>
      <c r="K452" s="66" t="s">
        <v>313</v>
      </c>
      <c r="L452" s="66" t="s">
        <v>314</v>
      </c>
      <c r="M452" s="106" t="s">
        <v>315</v>
      </c>
    </row>
    <row r="453" spans="1:13" ht="12.75">
      <c r="A453" s="78" t="s">
        <v>9</v>
      </c>
      <c r="B453" s="112" t="s">
        <v>278</v>
      </c>
      <c r="C453" s="112" t="s">
        <v>13</v>
      </c>
      <c r="D453" s="80">
        <v>1974</v>
      </c>
      <c r="E453" s="115" t="s">
        <v>320</v>
      </c>
      <c r="F453" s="74">
        <v>30</v>
      </c>
      <c r="G453" s="125">
        <v>88.36963417212942</v>
      </c>
      <c r="H453" s="74">
        <v>30</v>
      </c>
      <c r="I453" s="74">
        <v>30</v>
      </c>
      <c r="J453" s="64"/>
      <c r="K453" s="66"/>
      <c r="L453" s="66"/>
      <c r="M453" s="126">
        <f>F453+G453+H453+I453+J453+K453+L453</f>
        <v>178.36963417212942</v>
      </c>
    </row>
    <row r="454" spans="1:13" ht="12.75">
      <c r="A454" s="78" t="s">
        <v>12</v>
      </c>
      <c r="B454" s="112" t="s">
        <v>836</v>
      </c>
      <c r="C454" s="112" t="s">
        <v>443</v>
      </c>
      <c r="D454" s="80">
        <v>1993</v>
      </c>
      <c r="E454" s="77" t="s">
        <v>837</v>
      </c>
      <c r="F454" s="64"/>
      <c r="G454" s="125">
        <v>97.23127035830619</v>
      </c>
      <c r="H454" s="74">
        <v>30</v>
      </c>
      <c r="I454" s="65"/>
      <c r="J454" s="64"/>
      <c r="K454" s="66"/>
      <c r="L454" s="66"/>
      <c r="M454" s="126">
        <f>F454+G454+H454+I454+J454+K454+L454</f>
        <v>127.23127035830619</v>
      </c>
    </row>
    <row r="455" spans="1:13" ht="12.75">
      <c r="A455" s="78" t="s">
        <v>14</v>
      </c>
      <c r="B455" s="112" t="s">
        <v>838</v>
      </c>
      <c r="C455" s="112" t="s">
        <v>472</v>
      </c>
      <c r="D455" s="80">
        <v>1973</v>
      </c>
      <c r="E455" s="115" t="s">
        <v>839</v>
      </c>
      <c r="F455" s="64"/>
      <c r="G455" s="125">
        <v>92.27202472952087</v>
      </c>
      <c r="H455" s="74">
        <v>30</v>
      </c>
      <c r="I455" s="65"/>
      <c r="J455" s="64"/>
      <c r="K455" s="66"/>
      <c r="L455" s="66"/>
      <c r="M455" s="126">
        <f>F455+G455+H455+I455+J455+K455+L455</f>
        <v>122.27202472952087</v>
      </c>
    </row>
    <row r="456" spans="1:13" ht="12.75">
      <c r="A456" s="78" t="s">
        <v>17</v>
      </c>
      <c r="B456" s="112" t="s">
        <v>840</v>
      </c>
      <c r="C456" s="112" t="s">
        <v>13</v>
      </c>
      <c r="D456" s="80">
        <v>1985</v>
      </c>
      <c r="E456" s="115" t="s">
        <v>841</v>
      </c>
      <c r="F456" s="64"/>
      <c r="G456" s="125">
        <v>68.38487972508591</v>
      </c>
      <c r="H456" s="74">
        <v>30</v>
      </c>
      <c r="I456" s="65"/>
      <c r="J456" s="64"/>
      <c r="K456" s="66"/>
      <c r="L456" s="66"/>
      <c r="M456" s="126">
        <f>F456+G456+H456+I456+J456+K456+L456</f>
        <v>98.38487972508591</v>
      </c>
    </row>
    <row r="457" spans="1:13" ht="12.75">
      <c r="A457" s="78" t="s">
        <v>19</v>
      </c>
      <c r="B457" s="71" t="s">
        <v>41</v>
      </c>
      <c r="C457" s="71" t="s">
        <v>25</v>
      </c>
      <c r="D457" s="72">
        <v>1982</v>
      </c>
      <c r="E457" s="79" t="s">
        <v>266</v>
      </c>
      <c r="F457" s="74">
        <v>30</v>
      </c>
      <c r="G457" s="128"/>
      <c r="H457" s="128"/>
      <c r="I457" s="74">
        <v>30</v>
      </c>
      <c r="J457" s="64"/>
      <c r="K457" s="66"/>
      <c r="L457" s="66"/>
      <c r="M457" s="129">
        <f>F457+G457+H457+I457+J457+K457+L457</f>
        <v>60</v>
      </c>
    </row>
    <row r="458" spans="1:13" ht="12.75">
      <c r="A458" s="78" t="s">
        <v>19</v>
      </c>
      <c r="B458" s="71" t="s">
        <v>45</v>
      </c>
      <c r="C458" s="71" t="s">
        <v>13</v>
      </c>
      <c r="D458" s="72">
        <v>1982</v>
      </c>
      <c r="E458" s="79" t="s">
        <v>18</v>
      </c>
      <c r="F458" s="74">
        <v>30</v>
      </c>
      <c r="G458" s="75"/>
      <c r="H458" s="75"/>
      <c r="I458" s="74">
        <v>30</v>
      </c>
      <c r="J458" s="144"/>
      <c r="K458" s="77"/>
      <c r="L458" s="77"/>
      <c r="M458" s="129">
        <f>F458+G458+H458+I458+J458+K458+L458</f>
        <v>60</v>
      </c>
    </row>
    <row r="459" spans="1:13" ht="12.75">
      <c r="A459" s="78" t="s">
        <v>19</v>
      </c>
      <c r="B459" s="71" t="s">
        <v>97</v>
      </c>
      <c r="C459" s="71" t="s">
        <v>13</v>
      </c>
      <c r="D459" s="72">
        <v>1992</v>
      </c>
      <c r="E459" s="79" t="s">
        <v>321</v>
      </c>
      <c r="F459" s="74"/>
      <c r="G459" s="75"/>
      <c r="H459" s="74">
        <v>30</v>
      </c>
      <c r="I459" s="76">
        <v>30</v>
      </c>
      <c r="J459" s="131"/>
      <c r="K459" s="77"/>
      <c r="L459" s="77"/>
      <c r="M459" s="129">
        <f>F459+G459+H459+I459+J459+K459+L459</f>
        <v>60</v>
      </c>
    </row>
    <row r="460" spans="1:13" ht="12.75">
      <c r="A460" s="78" t="s">
        <v>20</v>
      </c>
      <c r="B460" s="71" t="s">
        <v>842</v>
      </c>
      <c r="C460" s="71" t="s">
        <v>36</v>
      </c>
      <c r="D460" s="72">
        <v>1978</v>
      </c>
      <c r="E460" s="73" t="s">
        <v>18</v>
      </c>
      <c r="F460" s="74">
        <v>30</v>
      </c>
      <c r="G460" s="75"/>
      <c r="H460" s="75"/>
      <c r="I460" s="76"/>
      <c r="J460" s="125"/>
      <c r="K460" s="77"/>
      <c r="L460" s="80"/>
      <c r="M460" s="129">
        <f>F460+G460+H460+I460+J460+K460+L460</f>
        <v>30</v>
      </c>
    </row>
    <row r="461" spans="1:13" ht="12.75">
      <c r="A461" s="78" t="s">
        <v>20</v>
      </c>
      <c r="B461" s="71" t="s">
        <v>625</v>
      </c>
      <c r="C461" s="71" t="s">
        <v>843</v>
      </c>
      <c r="D461" s="72">
        <v>1979</v>
      </c>
      <c r="E461" s="79" t="s">
        <v>18</v>
      </c>
      <c r="F461" s="74">
        <v>30</v>
      </c>
      <c r="G461" s="75"/>
      <c r="H461" s="75"/>
      <c r="I461" s="76"/>
      <c r="J461" s="144"/>
      <c r="K461" s="77"/>
      <c r="L461" s="77"/>
      <c r="M461" s="129">
        <f>F461+G461+H461+I461+J461+K461+L461</f>
        <v>30</v>
      </c>
    </row>
    <row r="462" spans="1:13" ht="12.75">
      <c r="A462" s="78" t="s">
        <v>20</v>
      </c>
      <c r="B462" s="71" t="s">
        <v>844</v>
      </c>
      <c r="C462" s="71" t="s">
        <v>515</v>
      </c>
      <c r="D462" s="72">
        <v>1981</v>
      </c>
      <c r="E462" s="79" t="s">
        <v>464</v>
      </c>
      <c r="F462" s="74">
        <v>30</v>
      </c>
      <c r="G462" s="75"/>
      <c r="H462" s="75"/>
      <c r="I462" s="75"/>
      <c r="J462" s="131"/>
      <c r="K462" s="77"/>
      <c r="L462" s="77"/>
      <c r="M462" s="129">
        <f>F462+G462+H462+I462+J462+K462+L462</f>
        <v>30</v>
      </c>
    </row>
    <row r="463" spans="1:13" ht="12.75">
      <c r="A463" s="78" t="s">
        <v>20</v>
      </c>
      <c r="B463" s="71" t="s">
        <v>845</v>
      </c>
      <c r="C463" s="71" t="s">
        <v>846</v>
      </c>
      <c r="D463" s="72">
        <v>1972</v>
      </c>
      <c r="E463" s="79" t="s">
        <v>771</v>
      </c>
      <c r="F463" s="74"/>
      <c r="G463" s="75"/>
      <c r="H463" s="74">
        <v>30</v>
      </c>
      <c r="I463" s="75"/>
      <c r="J463" s="131"/>
      <c r="K463" s="77"/>
      <c r="L463" s="77"/>
      <c r="M463" s="129">
        <f>F463+G463+H463+I463+J463+K463+L463</f>
        <v>30</v>
      </c>
    </row>
    <row r="464" spans="1:13" ht="12.75">
      <c r="A464" s="78" t="s">
        <v>20</v>
      </c>
      <c r="B464" s="71" t="s">
        <v>847</v>
      </c>
      <c r="C464" s="71" t="s">
        <v>162</v>
      </c>
      <c r="D464" s="72">
        <v>1978</v>
      </c>
      <c r="E464" s="79" t="s">
        <v>700</v>
      </c>
      <c r="F464" s="74"/>
      <c r="G464" s="75"/>
      <c r="H464" s="74">
        <v>30</v>
      </c>
      <c r="I464" s="75"/>
      <c r="J464" s="131"/>
      <c r="K464" s="77"/>
      <c r="L464" s="77"/>
      <c r="M464" s="129">
        <f>F464+G464+H464+I464+J464+K464+L464</f>
        <v>30</v>
      </c>
    </row>
    <row r="465" spans="1:13" ht="12.75">
      <c r="A465" s="78" t="s">
        <v>20</v>
      </c>
      <c r="B465" s="71" t="s">
        <v>581</v>
      </c>
      <c r="C465" s="71" t="s">
        <v>212</v>
      </c>
      <c r="D465" s="72">
        <v>1974</v>
      </c>
      <c r="E465" s="79" t="s">
        <v>192</v>
      </c>
      <c r="F465" s="74"/>
      <c r="G465" s="75"/>
      <c r="H465" s="74">
        <v>30</v>
      </c>
      <c r="I465" s="75"/>
      <c r="J465" s="131"/>
      <c r="K465" s="77"/>
      <c r="L465" s="77"/>
      <c r="M465" s="129">
        <f>F465+G465+H465+I465+J465+K465+L465</f>
        <v>30</v>
      </c>
    </row>
    <row r="466" spans="1:13" ht="12.75">
      <c r="A466" s="78" t="s">
        <v>20</v>
      </c>
      <c r="B466" s="71" t="s">
        <v>848</v>
      </c>
      <c r="C466" s="71" t="s">
        <v>169</v>
      </c>
      <c r="D466" s="72">
        <v>1970</v>
      </c>
      <c r="E466" s="79" t="s">
        <v>849</v>
      </c>
      <c r="F466" s="74"/>
      <c r="G466" s="75"/>
      <c r="H466" s="74">
        <v>30</v>
      </c>
      <c r="I466" s="75"/>
      <c r="J466" s="131"/>
      <c r="K466" s="77"/>
      <c r="L466" s="77"/>
      <c r="M466" s="129">
        <f>F466+G466+H466+I466+J466+K466+L466</f>
        <v>30</v>
      </c>
    </row>
    <row r="467" spans="1:13" ht="12.75">
      <c r="A467" s="78" t="s">
        <v>20</v>
      </c>
      <c r="B467" s="71" t="s">
        <v>850</v>
      </c>
      <c r="C467" s="71" t="s">
        <v>851</v>
      </c>
      <c r="D467" s="72">
        <v>1994</v>
      </c>
      <c r="E467" s="79" t="s">
        <v>321</v>
      </c>
      <c r="F467" s="74"/>
      <c r="G467" s="75"/>
      <c r="H467" s="74">
        <v>30</v>
      </c>
      <c r="I467" s="75"/>
      <c r="J467" s="131"/>
      <c r="K467" s="77"/>
      <c r="L467" s="77"/>
      <c r="M467" s="129">
        <f>F467+G467+H467+I467+J467+K467+L467</f>
        <v>30</v>
      </c>
    </row>
    <row r="468" spans="1:13" ht="12.75">
      <c r="A468" s="78" t="s">
        <v>20</v>
      </c>
      <c r="B468" s="71" t="s">
        <v>852</v>
      </c>
      <c r="C468" s="71" t="s">
        <v>234</v>
      </c>
      <c r="D468" s="72">
        <v>1995</v>
      </c>
      <c r="E468" s="79" t="s">
        <v>853</v>
      </c>
      <c r="F468" s="74"/>
      <c r="G468" s="75"/>
      <c r="H468" s="74">
        <v>30</v>
      </c>
      <c r="I468" s="75"/>
      <c r="J468" s="131"/>
      <c r="K468" s="77"/>
      <c r="L468" s="77"/>
      <c r="M468" s="129">
        <f>F468+G468+H468+I468+J468+K468+L468</f>
        <v>30</v>
      </c>
    </row>
    <row r="469" spans="1:13" ht="12.75">
      <c r="A469" s="78" t="s">
        <v>20</v>
      </c>
      <c r="B469" s="71" t="s">
        <v>854</v>
      </c>
      <c r="C469" s="71" t="s">
        <v>53</v>
      </c>
      <c r="D469" s="72"/>
      <c r="E469" s="79"/>
      <c r="F469" s="74"/>
      <c r="G469" s="75"/>
      <c r="H469" s="74">
        <v>30</v>
      </c>
      <c r="I469" s="75"/>
      <c r="J469" s="131"/>
      <c r="K469" s="77"/>
      <c r="L469" s="77"/>
      <c r="M469" s="129">
        <f>F469+G469+H469+I469+J469+K469+L469</f>
        <v>30</v>
      </c>
    </row>
    <row r="470" spans="1:13" ht="12.75">
      <c r="A470" s="78" t="s">
        <v>20</v>
      </c>
      <c r="B470" s="71" t="s">
        <v>854</v>
      </c>
      <c r="C470" s="71" t="s">
        <v>249</v>
      </c>
      <c r="D470" s="72"/>
      <c r="E470" s="79"/>
      <c r="F470" s="74"/>
      <c r="G470" s="75"/>
      <c r="H470" s="74">
        <v>30</v>
      </c>
      <c r="I470" s="75"/>
      <c r="J470" s="131"/>
      <c r="K470" s="77"/>
      <c r="L470" s="77"/>
      <c r="M470" s="129">
        <f>F470+G470+H470+I470+J470+K470+L470</f>
        <v>30</v>
      </c>
    </row>
    <row r="471" spans="1:13" ht="12.75">
      <c r="A471" s="78" t="s">
        <v>20</v>
      </c>
      <c r="B471" s="71" t="s">
        <v>855</v>
      </c>
      <c r="C471" s="71" t="s">
        <v>414</v>
      </c>
      <c r="D471" s="72">
        <v>1995</v>
      </c>
      <c r="E471" s="79" t="s">
        <v>732</v>
      </c>
      <c r="F471" s="74"/>
      <c r="G471" s="75"/>
      <c r="H471" s="74">
        <v>30</v>
      </c>
      <c r="I471" s="75"/>
      <c r="J471" s="131"/>
      <c r="K471" s="77"/>
      <c r="L471" s="77"/>
      <c r="M471" s="129">
        <f>F471+G471+H471+I471+J471+K471+L471</f>
        <v>30</v>
      </c>
    </row>
    <row r="472" spans="1:13" ht="12.75">
      <c r="A472" s="78" t="s">
        <v>20</v>
      </c>
      <c r="B472" s="71" t="s">
        <v>856</v>
      </c>
      <c r="C472" s="71" t="s">
        <v>857</v>
      </c>
      <c r="D472" s="72">
        <v>1993</v>
      </c>
      <c r="E472" s="79" t="s">
        <v>18</v>
      </c>
      <c r="F472" s="74"/>
      <c r="G472" s="75"/>
      <c r="H472" s="74">
        <v>30</v>
      </c>
      <c r="I472" s="75"/>
      <c r="J472" s="131"/>
      <c r="K472" s="77"/>
      <c r="L472" s="77"/>
      <c r="M472" s="129">
        <f>F472+G472+H472+I472+J472+K472+L472</f>
        <v>30</v>
      </c>
    </row>
    <row r="473" spans="1:13" ht="12.75">
      <c r="A473" s="78" t="s">
        <v>20</v>
      </c>
      <c r="B473" s="71" t="s">
        <v>858</v>
      </c>
      <c r="C473" s="71" t="s">
        <v>859</v>
      </c>
      <c r="D473" s="72">
        <v>1991</v>
      </c>
      <c r="E473" s="79" t="s">
        <v>425</v>
      </c>
      <c r="F473" s="74"/>
      <c r="G473" s="75"/>
      <c r="H473" s="74">
        <v>30</v>
      </c>
      <c r="I473" s="75"/>
      <c r="J473" s="131"/>
      <c r="K473" s="77"/>
      <c r="L473" s="77"/>
      <c r="M473" s="129">
        <f>F473+G473+H473+I473+J473+K473+L473</f>
        <v>30</v>
      </c>
    </row>
    <row r="474" spans="1:13" ht="12.75">
      <c r="A474" s="78" t="s">
        <v>20</v>
      </c>
      <c r="B474" s="71" t="s">
        <v>860</v>
      </c>
      <c r="C474" s="71" t="s">
        <v>861</v>
      </c>
      <c r="D474" s="72">
        <v>1979</v>
      </c>
      <c r="E474" s="79" t="s">
        <v>739</v>
      </c>
      <c r="F474" s="74"/>
      <c r="G474" s="75"/>
      <c r="H474" s="74">
        <v>30</v>
      </c>
      <c r="I474" s="75"/>
      <c r="J474" s="131"/>
      <c r="K474" s="77"/>
      <c r="L474" s="77"/>
      <c r="M474" s="129">
        <f>F474+G474+H474+I474+J474+K474+L474</f>
        <v>30</v>
      </c>
    </row>
    <row r="475" spans="1:13" ht="12.75">
      <c r="A475" s="78" t="s">
        <v>20</v>
      </c>
      <c r="B475" s="71" t="s">
        <v>862</v>
      </c>
      <c r="C475" s="71" t="s">
        <v>414</v>
      </c>
      <c r="D475" s="72"/>
      <c r="E475" s="79"/>
      <c r="F475" s="74"/>
      <c r="G475" s="75"/>
      <c r="H475" s="74">
        <v>30</v>
      </c>
      <c r="I475" s="75"/>
      <c r="J475" s="131"/>
      <c r="K475" s="77"/>
      <c r="L475" s="77"/>
      <c r="M475" s="129">
        <f>F475+G475+H475+I475+J475+K475+L475</f>
        <v>30</v>
      </c>
    </row>
    <row r="476" spans="1:13" ht="12.75">
      <c r="A476" s="78" t="s">
        <v>20</v>
      </c>
      <c r="B476" s="71" t="s">
        <v>399</v>
      </c>
      <c r="C476" s="71" t="s">
        <v>162</v>
      </c>
      <c r="D476" s="72">
        <v>1988</v>
      </c>
      <c r="E476" s="79" t="s">
        <v>321</v>
      </c>
      <c r="F476" s="74"/>
      <c r="G476" s="75"/>
      <c r="H476" s="74">
        <v>30</v>
      </c>
      <c r="I476" s="75"/>
      <c r="J476" s="131"/>
      <c r="K476" s="77"/>
      <c r="L476" s="77"/>
      <c r="M476" s="129">
        <f>F476+G476+H476+I476+J476+K476+L476</f>
        <v>30</v>
      </c>
    </row>
    <row r="477" spans="1:13" ht="12.75">
      <c r="A477" s="78" t="s">
        <v>20</v>
      </c>
      <c r="B477" s="71" t="s">
        <v>863</v>
      </c>
      <c r="C477" s="71" t="s">
        <v>472</v>
      </c>
      <c r="D477" s="72">
        <v>1983</v>
      </c>
      <c r="E477" s="79"/>
      <c r="F477" s="74"/>
      <c r="G477" s="75"/>
      <c r="H477" s="74">
        <v>30</v>
      </c>
      <c r="I477" s="75"/>
      <c r="J477" s="131"/>
      <c r="K477" s="77"/>
      <c r="L477" s="77"/>
      <c r="M477" s="129">
        <f>F477+G477+H477+I477+J477+K477+L477</f>
        <v>30</v>
      </c>
    </row>
    <row r="478" spans="1:13" ht="12.75">
      <c r="A478" s="78" t="s">
        <v>20</v>
      </c>
      <c r="B478" s="71" t="s">
        <v>864</v>
      </c>
      <c r="C478" s="71" t="s">
        <v>865</v>
      </c>
      <c r="D478" s="72">
        <v>1988</v>
      </c>
      <c r="E478" s="79" t="s">
        <v>636</v>
      </c>
      <c r="F478" s="74"/>
      <c r="G478" s="75"/>
      <c r="H478" s="74">
        <v>30</v>
      </c>
      <c r="I478" s="75"/>
      <c r="J478" s="131"/>
      <c r="K478" s="77"/>
      <c r="L478" s="77"/>
      <c r="M478" s="129">
        <f>F478+G478+H478+I478+J478+K478+L478</f>
        <v>30</v>
      </c>
    </row>
    <row r="479" spans="1:13" ht="12.75">
      <c r="A479" s="78" t="s">
        <v>20</v>
      </c>
      <c r="B479" s="71" t="s">
        <v>866</v>
      </c>
      <c r="C479" s="71" t="s">
        <v>212</v>
      </c>
      <c r="D479" s="72">
        <v>1981</v>
      </c>
      <c r="E479" s="79" t="s">
        <v>481</v>
      </c>
      <c r="F479" s="74"/>
      <c r="G479" s="75"/>
      <c r="H479" s="74">
        <v>30</v>
      </c>
      <c r="I479" s="75"/>
      <c r="J479" s="131"/>
      <c r="K479" s="77"/>
      <c r="L479" s="77"/>
      <c r="M479" s="129">
        <f>F479+G479+H479+I479+J479+K479+L479</f>
        <v>30</v>
      </c>
    </row>
    <row r="480" spans="1:13" ht="12.75">
      <c r="A480" s="78" t="s">
        <v>20</v>
      </c>
      <c r="B480" s="71" t="s">
        <v>867</v>
      </c>
      <c r="C480" s="71" t="s">
        <v>843</v>
      </c>
      <c r="D480" s="72">
        <v>1986</v>
      </c>
      <c r="E480" s="115" t="s">
        <v>868</v>
      </c>
      <c r="F480" s="74"/>
      <c r="G480" s="75"/>
      <c r="H480" s="74">
        <v>30</v>
      </c>
      <c r="I480" s="75"/>
      <c r="J480" s="131"/>
      <c r="K480" s="77"/>
      <c r="L480" s="77"/>
      <c r="M480" s="129">
        <f>F480+G480+H480+I480+J480+K480+L480</f>
        <v>30</v>
      </c>
    </row>
    <row r="481" spans="1:13" ht="12.75">
      <c r="A481" s="78" t="s">
        <v>20</v>
      </c>
      <c r="B481" s="71" t="s">
        <v>81</v>
      </c>
      <c r="C481" s="71" t="s">
        <v>82</v>
      </c>
      <c r="D481" s="72">
        <v>1977</v>
      </c>
      <c r="E481" s="79" t="s">
        <v>264</v>
      </c>
      <c r="F481" s="74"/>
      <c r="G481" s="75"/>
      <c r="H481" s="75"/>
      <c r="I481" s="74">
        <v>30</v>
      </c>
      <c r="J481" s="131"/>
      <c r="K481" s="77"/>
      <c r="L481" s="77"/>
      <c r="M481" s="129">
        <f>F481+G481+H481+I481+J481+K481+L481</f>
        <v>30</v>
      </c>
    </row>
    <row r="482" spans="1:13" ht="12.75">
      <c r="A482" s="78" t="s">
        <v>20</v>
      </c>
      <c r="B482" s="71" t="s">
        <v>101</v>
      </c>
      <c r="C482" s="71" t="s">
        <v>55</v>
      </c>
      <c r="D482" s="72">
        <v>1978</v>
      </c>
      <c r="E482" s="79" t="s">
        <v>102</v>
      </c>
      <c r="F482" s="74"/>
      <c r="G482" s="75"/>
      <c r="H482" s="75"/>
      <c r="I482" s="74">
        <v>30</v>
      </c>
      <c r="J482" s="131"/>
      <c r="K482" s="77"/>
      <c r="L482" s="77"/>
      <c r="M482" s="129">
        <f>F482+G482+H482+I482+J482+K482+L482</f>
        <v>30</v>
      </c>
    </row>
    <row r="483" spans="1:13" ht="12.75">
      <c r="A483" s="78" t="s">
        <v>20</v>
      </c>
      <c r="B483" s="71" t="s">
        <v>869</v>
      </c>
      <c r="C483" s="71" t="s">
        <v>162</v>
      </c>
      <c r="D483" s="72">
        <v>1977</v>
      </c>
      <c r="E483" s="79" t="s">
        <v>275</v>
      </c>
      <c r="F483" s="74"/>
      <c r="G483" s="75"/>
      <c r="H483" s="75"/>
      <c r="I483" s="74">
        <v>30</v>
      </c>
      <c r="J483" s="131"/>
      <c r="K483" s="77"/>
      <c r="L483" s="77"/>
      <c r="M483" s="129">
        <f>F483+G483+H483+I483+J483+K483+L483</f>
        <v>30</v>
      </c>
    </row>
    <row r="484" spans="1:13" ht="12.75">
      <c r="A484" s="78" t="s">
        <v>20</v>
      </c>
      <c r="B484" s="71" t="s">
        <v>168</v>
      </c>
      <c r="C484" s="71" t="s">
        <v>169</v>
      </c>
      <c r="D484" s="72">
        <v>1978</v>
      </c>
      <c r="E484" s="79" t="s">
        <v>277</v>
      </c>
      <c r="F484" s="74"/>
      <c r="G484" s="75"/>
      <c r="H484" s="75"/>
      <c r="I484" s="74">
        <v>30</v>
      </c>
      <c r="J484" s="131"/>
      <c r="K484" s="77"/>
      <c r="L484" s="77"/>
      <c r="M484" s="129">
        <f>F484+G484+H484+I484+J484+K484+L484</f>
        <v>30</v>
      </c>
    </row>
    <row r="485" spans="1:13" ht="12.75">
      <c r="A485" s="78" t="s">
        <v>20</v>
      </c>
      <c r="B485" s="145" t="s">
        <v>37</v>
      </c>
      <c r="C485" s="71" t="s">
        <v>169</v>
      </c>
      <c r="D485" s="72">
        <v>1976</v>
      </c>
      <c r="E485" s="79" t="s">
        <v>266</v>
      </c>
      <c r="F485" s="74"/>
      <c r="G485" s="75"/>
      <c r="H485" s="75"/>
      <c r="I485" s="74">
        <v>30</v>
      </c>
      <c r="J485" s="131"/>
      <c r="K485" s="77"/>
      <c r="L485" s="77"/>
      <c r="M485" s="129">
        <f>F485+G485+H485+I485+J485+K485+L485</f>
        <v>30</v>
      </c>
    </row>
    <row r="486" spans="1:13" ht="12.75">
      <c r="A486" s="78" t="s">
        <v>20</v>
      </c>
      <c r="B486" s="145" t="s">
        <v>204</v>
      </c>
      <c r="C486" s="71" t="s">
        <v>205</v>
      </c>
      <c r="D486" s="72">
        <v>1978</v>
      </c>
      <c r="E486" s="79" t="s">
        <v>192</v>
      </c>
      <c r="F486" s="74"/>
      <c r="G486" s="75"/>
      <c r="H486" s="75"/>
      <c r="I486" s="74">
        <v>30</v>
      </c>
      <c r="J486" s="131"/>
      <c r="K486" s="77"/>
      <c r="L486" s="77"/>
      <c r="M486" s="129">
        <f>F486+G486+H486+I486+J486+K486+L486</f>
        <v>30</v>
      </c>
    </row>
    <row r="487" spans="1:13" ht="12.75">
      <c r="A487" s="78" t="s">
        <v>20</v>
      </c>
      <c r="B487" s="145" t="s">
        <v>211</v>
      </c>
      <c r="C487" s="71" t="s">
        <v>212</v>
      </c>
      <c r="D487" s="72">
        <v>1980</v>
      </c>
      <c r="E487" s="79" t="s">
        <v>220</v>
      </c>
      <c r="F487" s="74"/>
      <c r="G487" s="75"/>
      <c r="H487" s="75"/>
      <c r="I487" s="74">
        <v>30</v>
      </c>
      <c r="J487" s="131"/>
      <c r="K487" s="77"/>
      <c r="L487" s="77"/>
      <c r="M487" s="129">
        <f>F487+G487+H487+I487+J487+K487+L487</f>
        <v>30</v>
      </c>
    </row>
    <row r="488" spans="1:13" ht="12.75">
      <c r="A488" s="78" t="s">
        <v>20</v>
      </c>
      <c r="B488" s="145" t="s">
        <v>218</v>
      </c>
      <c r="C488" s="71" t="s">
        <v>219</v>
      </c>
      <c r="D488" s="72">
        <v>1980</v>
      </c>
      <c r="E488" s="79" t="s">
        <v>18</v>
      </c>
      <c r="F488" s="74"/>
      <c r="G488" s="75"/>
      <c r="H488" s="75"/>
      <c r="I488" s="74">
        <v>30</v>
      </c>
      <c r="J488" s="131"/>
      <c r="K488" s="77"/>
      <c r="L488" s="77"/>
      <c r="M488" s="129">
        <f>F488+G488+H488+I488+J488+K488+L488</f>
        <v>30</v>
      </c>
    </row>
    <row r="489" spans="1:13" ht="12.75">
      <c r="A489" s="78" t="s">
        <v>20</v>
      </c>
      <c r="B489" s="145" t="s">
        <v>232</v>
      </c>
      <c r="C489" s="71" t="s">
        <v>44</v>
      </c>
      <c r="D489" s="72">
        <v>1977</v>
      </c>
      <c r="E489" s="79" t="s">
        <v>291</v>
      </c>
      <c r="F489" s="74"/>
      <c r="G489" s="75"/>
      <c r="H489" s="75"/>
      <c r="I489" s="74">
        <v>30</v>
      </c>
      <c r="J489" s="131"/>
      <c r="K489" s="77"/>
      <c r="L489" s="77"/>
      <c r="M489" s="129">
        <f>F489+G489+H489+I489+J489+K489+L489</f>
        <v>30</v>
      </c>
    </row>
    <row r="490" spans="1:13" ht="12.75">
      <c r="A490" s="78" t="s">
        <v>20</v>
      </c>
      <c r="B490" s="145" t="s">
        <v>237</v>
      </c>
      <c r="C490" s="71" t="s">
        <v>36</v>
      </c>
      <c r="D490" s="72">
        <v>1977</v>
      </c>
      <c r="E490" s="79" t="s">
        <v>293</v>
      </c>
      <c r="F490" s="74"/>
      <c r="G490" s="75"/>
      <c r="H490" s="75"/>
      <c r="I490" s="74">
        <v>30</v>
      </c>
      <c r="J490" s="131"/>
      <c r="K490" s="77"/>
      <c r="L490" s="77"/>
      <c r="M490" s="129">
        <f>F490+G490+H490+I490+J490+K490+L490</f>
        <v>30</v>
      </c>
    </row>
    <row r="491" spans="1:13" ht="12.75">
      <c r="A491" s="78" t="s">
        <v>20</v>
      </c>
      <c r="B491" s="145" t="s">
        <v>248</v>
      </c>
      <c r="C491" s="71" t="s">
        <v>250</v>
      </c>
      <c r="D491" s="72">
        <v>1979</v>
      </c>
      <c r="E491" s="79" t="s">
        <v>297</v>
      </c>
      <c r="F491" s="74"/>
      <c r="G491" s="75"/>
      <c r="H491" s="75"/>
      <c r="I491" s="74">
        <v>30</v>
      </c>
      <c r="J491" s="131"/>
      <c r="K491" s="77"/>
      <c r="L491" s="77"/>
      <c r="M491" s="129">
        <f>F491+G491+H491+I491+J491+K491+L491</f>
        <v>30</v>
      </c>
    </row>
    <row r="492" spans="1:13" ht="12.75">
      <c r="A492" s="49"/>
      <c r="B492" s="93"/>
      <c r="C492" s="93"/>
      <c r="D492" s="86"/>
      <c r="E492" s="87"/>
      <c r="F492" s="88"/>
      <c r="G492" s="89"/>
      <c r="H492" s="89"/>
      <c r="I492" s="89"/>
      <c r="J492" s="109"/>
      <c r="K492" s="90"/>
      <c r="L492" s="90"/>
      <c r="M492" s="90"/>
    </row>
    <row r="493" spans="1:13" ht="12.75">
      <c r="A493" s="95" t="s">
        <v>870</v>
      </c>
      <c r="B493" s="87"/>
      <c r="C493" s="87"/>
      <c r="D493" s="84"/>
      <c r="E493" s="87"/>
      <c r="F493" s="88"/>
      <c r="G493" s="89"/>
      <c r="H493" s="89"/>
      <c r="I493" s="89"/>
      <c r="J493" s="109"/>
      <c r="K493" s="90"/>
      <c r="L493" s="90"/>
      <c r="M493" s="90"/>
    </row>
    <row r="494" spans="1:13" ht="12.75">
      <c r="A494" s="133"/>
      <c r="B494" s="110"/>
      <c r="C494" s="110"/>
      <c r="D494" s="100"/>
      <c r="E494" s="110"/>
      <c r="F494" s="100"/>
      <c r="G494" s="102"/>
      <c r="H494" s="102"/>
      <c r="I494" s="102"/>
      <c r="J494" s="111"/>
      <c r="K494" s="96"/>
      <c r="L494" s="96"/>
      <c r="M494" s="96"/>
    </row>
    <row r="495" spans="1:13" ht="45">
      <c r="A495" s="104" t="s">
        <v>0</v>
      </c>
      <c r="B495" s="104" t="s">
        <v>1</v>
      </c>
      <c r="C495" s="104" t="s">
        <v>2</v>
      </c>
      <c r="D495" s="105" t="s">
        <v>3</v>
      </c>
      <c r="E495" s="105" t="s">
        <v>4</v>
      </c>
      <c r="F495" s="64" t="s">
        <v>308</v>
      </c>
      <c r="G495" s="65" t="s">
        <v>309</v>
      </c>
      <c r="H495" s="65" t="s">
        <v>310</v>
      </c>
      <c r="I495" s="65" t="s">
        <v>311</v>
      </c>
      <c r="J495" s="64" t="s">
        <v>312</v>
      </c>
      <c r="K495" s="66" t="s">
        <v>313</v>
      </c>
      <c r="L495" s="66" t="s">
        <v>314</v>
      </c>
      <c r="M495" s="106" t="s">
        <v>315</v>
      </c>
    </row>
    <row r="496" spans="1:13" ht="12.75">
      <c r="A496" s="62" t="s">
        <v>9</v>
      </c>
      <c r="B496" s="112" t="s">
        <v>118</v>
      </c>
      <c r="C496" s="112" t="s">
        <v>117</v>
      </c>
      <c r="D496" s="80">
        <v>1954</v>
      </c>
      <c r="E496" s="115" t="s">
        <v>868</v>
      </c>
      <c r="F496" s="64"/>
      <c r="G496" s="128">
        <v>100</v>
      </c>
      <c r="H496" s="65"/>
      <c r="I496" s="74">
        <v>30</v>
      </c>
      <c r="J496" s="64"/>
      <c r="K496" s="66"/>
      <c r="L496" s="66"/>
      <c r="M496" s="129">
        <f>F496+G496+H496+I496+J496+K496+L496</f>
        <v>130</v>
      </c>
    </row>
    <row r="497" spans="1:13" ht="12.75">
      <c r="A497" s="62" t="s">
        <v>12</v>
      </c>
      <c r="B497" s="112" t="s">
        <v>97</v>
      </c>
      <c r="C497" s="112" t="s">
        <v>13</v>
      </c>
      <c r="D497" s="80">
        <v>1969</v>
      </c>
      <c r="E497" s="79" t="s">
        <v>265</v>
      </c>
      <c r="F497" s="77"/>
      <c r="G497" s="77"/>
      <c r="H497" s="74">
        <v>30</v>
      </c>
      <c r="I497" s="74">
        <v>30</v>
      </c>
      <c r="J497" s="77"/>
      <c r="K497" s="77"/>
      <c r="L497" s="77"/>
      <c r="M497" s="129">
        <f>F497+G497+H497+I497+J497+K497+L497</f>
        <v>60</v>
      </c>
    </row>
    <row r="498" spans="1:13" ht="12.75">
      <c r="A498" s="62" t="s">
        <v>14</v>
      </c>
      <c r="B498" s="145" t="s">
        <v>626</v>
      </c>
      <c r="C498" s="145" t="s">
        <v>25</v>
      </c>
      <c r="D498" s="74">
        <v>1966</v>
      </c>
      <c r="E498" s="146" t="s">
        <v>18</v>
      </c>
      <c r="F498" s="74">
        <v>30</v>
      </c>
      <c r="G498" s="147"/>
      <c r="H498" s="147"/>
      <c r="I498" s="147"/>
      <c r="J498" s="148"/>
      <c r="K498" s="149"/>
      <c r="L498" s="149"/>
      <c r="M498" s="129">
        <f>F498+G498+H498+I498+J498+K498+L498</f>
        <v>30</v>
      </c>
    </row>
    <row r="499" spans="1:13" ht="12.75">
      <c r="A499" s="62" t="s">
        <v>14</v>
      </c>
      <c r="B499" s="71" t="s">
        <v>399</v>
      </c>
      <c r="C499" s="71" t="s">
        <v>454</v>
      </c>
      <c r="D499" s="72"/>
      <c r="E499" s="79" t="s">
        <v>400</v>
      </c>
      <c r="F499" s="77"/>
      <c r="G499" s="77"/>
      <c r="H499" s="74">
        <v>30</v>
      </c>
      <c r="I499" s="77"/>
      <c r="J499" s="77"/>
      <c r="K499" s="77"/>
      <c r="L499" s="77"/>
      <c r="M499" s="129">
        <f>F499+G499+H499+I499+J499+K499+L499</f>
        <v>30</v>
      </c>
    </row>
    <row r="500" spans="1:13" ht="12.75">
      <c r="A500" s="62" t="s">
        <v>14</v>
      </c>
      <c r="B500" s="112" t="s">
        <v>860</v>
      </c>
      <c r="C500" s="112" t="s">
        <v>871</v>
      </c>
      <c r="D500" s="80"/>
      <c r="E500" s="79" t="s">
        <v>285</v>
      </c>
      <c r="F500" s="77"/>
      <c r="G500" s="77"/>
      <c r="H500" s="74">
        <v>30</v>
      </c>
      <c r="I500" s="77"/>
      <c r="J500" s="77"/>
      <c r="K500" s="77"/>
      <c r="L500" s="77"/>
      <c r="M500" s="129">
        <f>F500+G500+H500+I500+J500+K500+L500</f>
        <v>30</v>
      </c>
    </row>
    <row r="501" spans="1:13" ht="12.75">
      <c r="A501" s="62" t="s">
        <v>14</v>
      </c>
      <c r="B501" s="112" t="s">
        <v>872</v>
      </c>
      <c r="C501" s="112" t="s">
        <v>873</v>
      </c>
      <c r="D501" s="72">
        <v>1959</v>
      </c>
      <c r="E501" s="79" t="s">
        <v>527</v>
      </c>
      <c r="F501" s="77"/>
      <c r="G501" s="77"/>
      <c r="H501" s="74">
        <v>30</v>
      </c>
      <c r="I501" s="77"/>
      <c r="J501" s="77"/>
      <c r="K501" s="77"/>
      <c r="L501" s="77"/>
      <c r="M501" s="129">
        <f>F501+G501+H501+I501+J501+K501+L501</f>
        <v>30</v>
      </c>
    </row>
    <row r="502" spans="1:13" ht="12.75">
      <c r="A502" s="62" t="s">
        <v>14</v>
      </c>
      <c r="B502" s="71" t="s">
        <v>874</v>
      </c>
      <c r="C502" s="71" t="s">
        <v>404</v>
      </c>
      <c r="D502" s="72">
        <v>1966</v>
      </c>
      <c r="E502" s="79" t="s">
        <v>320</v>
      </c>
      <c r="F502" s="74"/>
      <c r="G502" s="75"/>
      <c r="H502" s="74">
        <v>30</v>
      </c>
      <c r="I502" s="77"/>
      <c r="J502" s="77"/>
      <c r="K502" s="77"/>
      <c r="L502" s="77"/>
      <c r="M502" s="129">
        <f>F502+G502+H502+I502+J502+K502+L502</f>
        <v>30</v>
      </c>
    </row>
    <row r="503" spans="1:13" ht="12.75">
      <c r="A503" s="62" t="s">
        <v>14</v>
      </c>
      <c r="B503" s="71" t="s">
        <v>149</v>
      </c>
      <c r="C503" s="71" t="s">
        <v>13</v>
      </c>
      <c r="D503" s="80">
        <v>1955</v>
      </c>
      <c r="E503" s="79" t="s">
        <v>288</v>
      </c>
      <c r="F503" s="77"/>
      <c r="G503" s="77"/>
      <c r="H503" s="74">
        <v>30</v>
      </c>
      <c r="I503" s="77"/>
      <c r="J503" s="77"/>
      <c r="K503" s="77"/>
      <c r="L503" s="77"/>
      <c r="M503" s="129">
        <f>F503+G503+H503+I503+J503+K503+L503</f>
        <v>30</v>
      </c>
    </row>
    <row r="504" spans="1:13" ht="12.75">
      <c r="A504" s="62" t="s">
        <v>14</v>
      </c>
      <c r="B504" s="71" t="s">
        <v>227</v>
      </c>
      <c r="C504" s="71" t="s">
        <v>228</v>
      </c>
      <c r="D504" s="80">
        <v>1964</v>
      </c>
      <c r="E504" s="79" t="s">
        <v>288</v>
      </c>
      <c r="F504" s="77"/>
      <c r="G504" s="77"/>
      <c r="H504" s="74">
        <v>30</v>
      </c>
      <c r="I504" s="77"/>
      <c r="J504" s="77"/>
      <c r="K504" s="77"/>
      <c r="L504" s="77"/>
      <c r="M504" s="129">
        <f>F504+G504+H504+I504+J504+K504+L504</f>
        <v>30</v>
      </c>
    </row>
    <row r="505" spans="1:13" ht="12.75">
      <c r="A505" s="62" t="s">
        <v>14</v>
      </c>
      <c r="B505" s="71" t="s">
        <v>251</v>
      </c>
      <c r="C505" s="71" t="s">
        <v>252</v>
      </c>
      <c r="D505" s="72">
        <v>1952</v>
      </c>
      <c r="E505" s="79" t="s">
        <v>298</v>
      </c>
      <c r="F505" s="77"/>
      <c r="G505" s="77"/>
      <c r="H505" s="74">
        <v>30</v>
      </c>
      <c r="I505" s="77"/>
      <c r="J505" s="77"/>
      <c r="K505" s="77"/>
      <c r="L505" s="77"/>
      <c r="M505" s="129">
        <f>F505+G505+H505+I505+J505+K505+L505</f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pepka</dc:creator>
  <cp:keywords/>
  <dc:description/>
  <cp:lastModifiedBy>Martin Šandera</cp:lastModifiedBy>
  <cp:lastPrinted>2014-03-10T13:24:05Z</cp:lastPrinted>
  <dcterms:created xsi:type="dcterms:W3CDTF">2013-03-10T18:58:34Z</dcterms:created>
  <dcterms:modified xsi:type="dcterms:W3CDTF">2014-03-14T13:50:14Z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