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240" windowHeight="11625" tabRatio="951" activeTab="23"/>
  </bookViews>
  <sheets>
    <sheet name="RD" sheetId="34" r:id="rId1"/>
    <sheet name="2011_D" sheetId="37" r:id="rId2"/>
    <sheet name="2011_H" sheetId="39" r:id="rId3"/>
    <sheet name="2010_D" sheetId="71" r:id="rId4"/>
    <sheet name="2010_H" sheetId="72" r:id="rId5"/>
    <sheet name="1D" sheetId="38" r:id="rId6"/>
    <sheet name="1H" sheetId="40" r:id="rId7"/>
    <sheet name="2D" sheetId="41" r:id="rId8"/>
    <sheet name="2H" sheetId="45" r:id="rId9"/>
    <sheet name="3D" sheetId="42" r:id="rId10"/>
    <sheet name="3H" sheetId="46" r:id="rId11"/>
    <sheet name="4D" sheetId="43" r:id="rId12"/>
    <sheet name="4H" sheetId="47" r:id="rId13"/>
    <sheet name="5D" sheetId="44" r:id="rId14"/>
    <sheet name="5H" sheetId="48" r:id="rId15"/>
    <sheet name="6D" sheetId="49" r:id="rId16"/>
    <sheet name="6H" sheetId="50" r:id="rId17"/>
    <sheet name="7Ž" sheetId="51" r:id="rId18"/>
    <sheet name="7M" sheetId="53" r:id="rId19"/>
    <sheet name="8Ž" sheetId="54" r:id="rId20"/>
    <sheet name="8M" sheetId="56" r:id="rId21"/>
    <sheet name="9Ž" sheetId="57" r:id="rId22"/>
    <sheet name="9M" sheetId="58" r:id="rId23"/>
    <sheet name="10Ž" sheetId="69" r:id="rId24"/>
    <sheet name="10M" sheetId="70" r:id="rId25"/>
    <sheet name="třídy ZŠ" sheetId="32" r:id="rId26"/>
  </sheets>
  <definedNames>
    <definedName name="_xlnm.Print_Titles" localSheetId="20">'8M'!$1:$3</definedName>
    <definedName name="_xlnm.Print_Titles" localSheetId="19">'8Ž'!$1:$3</definedName>
  </definedNames>
  <calcPr calcId="145621"/>
</workbook>
</file>

<file path=xl/calcChain.xml><?xml version="1.0" encoding="utf-8"?>
<calcChain xmlns="http://schemas.openxmlformats.org/spreadsheetml/2006/main">
  <c r="F5" i="32" l="1"/>
  <c r="F9" i="32"/>
  <c r="F18" i="32"/>
  <c r="F6" i="32"/>
  <c r="F7" i="32"/>
  <c r="F16" i="32"/>
  <c r="F10" i="32"/>
  <c r="F8" i="32"/>
  <c r="F17" i="32"/>
  <c r="F19" i="32"/>
  <c r="F20" i="32"/>
  <c r="F11" i="32"/>
  <c r="F14" i="32"/>
  <c r="F15" i="32"/>
  <c r="F21" i="32"/>
  <c r="F22" i="32"/>
  <c r="F13" i="32"/>
  <c r="F12" i="32"/>
  <c r="F4" i="32"/>
</calcChain>
</file>

<file path=xl/sharedStrings.xml><?xml version="1.0" encoding="utf-8"?>
<sst xmlns="http://schemas.openxmlformats.org/spreadsheetml/2006/main" count="1220" uniqueCount="604">
  <si>
    <t>Jméno a příjmení</t>
  </si>
  <si>
    <t>Start.</t>
  </si>
  <si>
    <t>číslo</t>
  </si>
  <si>
    <t>Pořadí</t>
  </si>
  <si>
    <t>Čas</t>
  </si>
  <si>
    <t>TJ</t>
  </si>
  <si>
    <t>Rok naroz.</t>
  </si>
  <si>
    <t>Trať :</t>
  </si>
  <si>
    <t>Start :</t>
  </si>
  <si>
    <t>Umístění</t>
  </si>
  <si>
    <t>1A</t>
  </si>
  <si>
    <t>1B</t>
  </si>
  <si>
    <t>5A</t>
  </si>
  <si>
    <t>6B</t>
  </si>
  <si>
    <t>9A</t>
  </si>
  <si>
    <t>2A</t>
  </si>
  <si>
    <t>3A</t>
  </si>
  <si>
    <t>4A</t>
  </si>
  <si>
    <t>6A</t>
  </si>
  <si>
    <t>7A</t>
  </si>
  <si>
    <t>8A</t>
  </si>
  <si>
    <t>Děti</t>
  </si>
  <si>
    <t>Počet cvičících</t>
  </si>
  <si>
    <t>3B</t>
  </si>
  <si>
    <t>5B</t>
  </si>
  <si>
    <t>2B</t>
  </si>
  <si>
    <t>4B</t>
  </si>
  <si>
    <t>7B</t>
  </si>
  <si>
    <t>8B</t>
  </si>
  <si>
    <t>9B</t>
  </si>
  <si>
    <t>Zaměst. v kateg.</t>
  </si>
  <si>
    <t>Zaměst s třídou.</t>
  </si>
  <si>
    <t>Zaměst. Diváci</t>
  </si>
  <si>
    <t>Body celkem</t>
  </si>
  <si>
    <t>Poměr</t>
  </si>
  <si>
    <t>Třída ZŠ</t>
  </si>
  <si>
    <t xml:space="preserve">RODIČE A DĚTI </t>
  </si>
  <si>
    <t>DÍVKY  I</t>
  </si>
  <si>
    <t>CHLAPCI  I</t>
  </si>
  <si>
    <t>DÍVKY II</t>
  </si>
  <si>
    <t>CHLAPCI  II</t>
  </si>
  <si>
    <t>DÍVKY  III</t>
  </si>
  <si>
    <t>CHLAPCI  III</t>
  </si>
  <si>
    <t>DÍVKY  IV</t>
  </si>
  <si>
    <t>CHLAPCI  IV</t>
  </si>
  <si>
    <t>DÍVKY  V</t>
  </si>
  <si>
    <t>CHLAPCI  V</t>
  </si>
  <si>
    <t>DÍVKY  VI</t>
  </si>
  <si>
    <t>CHLAPCI  VI</t>
  </si>
  <si>
    <t>MUŽI</t>
  </si>
  <si>
    <t>Jméno</t>
  </si>
  <si>
    <t>Příjmení</t>
  </si>
  <si>
    <t>Třída</t>
  </si>
  <si>
    <t>ŽENY I</t>
  </si>
  <si>
    <t>ŽENY II</t>
  </si>
  <si>
    <t>ŽENY II - VETERÁNI</t>
  </si>
  <si>
    <t>ŽENY - VYTRVALCI</t>
  </si>
  <si>
    <t>MUŽI - VYTRVALCI</t>
  </si>
  <si>
    <t>MUŽI - VETERÁNI I</t>
  </si>
  <si>
    <t>MUŽI - VETERÁNI II</t>
  </si>
  <si>
    <t>Rok naroz</t>
  </si>
  <si>
    <t>PŘEDŠKOLAČKY I</t>
  </si>
  <si>
    <t>PŘEDŠKOLÁCI I</t>
  </si>
  <si>
    <t>PŘEDŠKOLAČKY II</t>
  </si>
  <si>
    <t>PŘEDŠKOLÁCI II</t>
  </si>
  <si>
    <t>BĚH VELTRUSKÝM PARKEM 2016</t>
  </si>
  <si>
    <t>2C</t>
  </si>
  <si>
    <t xml:space="preserve">Anička  Bahenská </t>
  </si>
  <si>
    <t>Kladno -školka Habešovna</t>
  </si>
  <si>
    <t xml:space="preserve">Jitka  Eclerová </t>
  </si>
  <si>
    <t xml:space="preserve">Terezka  Fišerová </t>
  </si>
  <si>
    <t xml:space="preserve">Kateřina  Homolková </t>
  </si>
  <si>
    <t xml:space="preserve"> </t>
  </si>
  <si>
    <t xml:space="preserve">Michaela  Moulisová </t>
  </si>
  <si>
    <t xml:space="preserve">Ski-Team.cz </t>
  </si>
  <si>
    <t xml:space="preserve">Barbora  Pelánová </t>
  </si>
  <si>
    <t xml:space="preserve">Linda  Pilchova </t>
  </si>
  <si>
    <t xml:space="preserve">Pavlína  Pražáková </t>
  </si>
  <si>
    <t xml:space="preserve">Kateřina  Svobodová </t>
  </si>
  <si>
    <t xml:space="preserve">Jana  Šebelová </t>
  </si>
  <si>
    <t>Dynamo Nelahozeves</t>
  </si>
  <si>
    <t xml:space="preserve">Alena  Švajdová </t>
  </si>
  <si>
    <t xml:space="preserve">Simona  Vašková </t>
  </si>
  <si>
    <t xml:space="preserve">Nela  Vraspírová </t>
  </si>
  <si>
    <t>---</t>
  </si>
  <si>
    <t>1.B</t>
  </si>
  <si>
    <t>1.A</t>
  </si>
  <si>
    <t xml:space="preserve">Lukáš  Bechyně </t>
  </si>
  <si>
    <t>Afk Veltrusy</t>
  </si>
  <si>
    <t xml:space="preserve">Jan  Hoření </t>
  </si>
  <si>
    <t xml:space="preserve">Petr  Mudra </t>
  </si>
  <si>
    <t xml:space="preserve">Samuel  Varchola </t>
  </si>
  <si>
    <t>Ak Louny</t>
  </si>
  <si>
    <t>Metoděj Votruba</t>
  </si>
  <si>
    <t xml:space="preserve">Roman  Waciakowski </t>
  </si>
  <si>
    <t xml:space="preserve">Karolína  Bechyňová </t>
  </si>
  <si>
    <t>Spice Cheerleaders Vojkovice</t>
  </si>
  <si>
    <t>2.A</t>
  </si>
  <si>
    <t xml:space="preserve">Sofie  Borovičková </t>
  </si>
  <si>
    <t xml:space="preserve">Pavla  Eclerová </t>
  </si>
  <si>
    <t>3.A</t>
  </si>
  <si>
    <t xml:space="preserve">Petra  Fedorovičová </t>
  </si>
  <si>
    <t xml:space="preserve">Laura  Gladišová </t>
  </si>
  <si>
    <t xml:space="preserve">Svetbehu.cz </t>
  </si>
  <si>
    <t xml:space="preserve">Kateřina  Hartmanová </t>
  </si>
  <si>
    <t>Dukla Praha</t>
  </si>
  <si>
    <t xml:space="preserve">Kristina  Havelková </t>
  </si>
  <si>
    <t>Ac Praha 1890</t>
  </si>
  <si>
    <t xml:space="preserve">Jessika Adela Jones </t>
  </si>
  <si>
    <t xml:space="preserve">Karolína  Kernerová </t>
  </si>
  <si>
    <t>2.C</t>
  </si>
  <si>
    <t xml:space="preserve">Julie  Lávicová </t>
  </si>
  <si>
    <t xml:space="preserve">Anežka  Luksíková </t>
  </si>
  <si>
    <t xml:space="preserve">Viktorie  Melišíková </t>
  </si>
  <si>
    <t xml:space="preserve">Sofia  Pilchova </t>
  </si>
  <si>
    <t xml:space="preserve">Hana  Ramešová </t>
  </si>
  <si>
    <t xml:space="preserve">Markéta  Šebelová </t>
  </si>
  <si>
    <t xml:space="preserve">Marie  Vlčková </t>
  </si>
  <si>
    <t xml:space="preserve">Nikol  Vořechová </t>
  </si>
  <si>
    <t xml:space="preserve">Adéla  Zatřepálková </t>
  </si>
  <si>
    <t xml:space="preserve">Alex  Bolmhagen </t>
  </si>
  <si>
    <t>Judo Kralupy</t>
  </si>
  <si>
    <t xml:space="preserve">Vít  Burian </t>
  </si>
  <si>
    <t>Mk Miřejovice</t>
  </si>
  <si>
    <t xml:space="preserve">Daniel  Čáp </t>
  </si>
  <si>
    <t xml:space="preserve">Maximilián  Fek </t>
  </si>
  <si>
    <t xml:space="preserve">Jakub  Hlaváček </t>
  </si>
  <si>
    <t xml:space="preserve">Matin  Homolka </t>
  </si>
  <si>
    <t xml:space="preserve">Petr  Hudec </t>
  </si>
  <si>
    <t xml:space="preserve">Jura  Kadeřábek </t>
  </si>
  <si>
    <t xml:space="preserve">Martin  Malotínský </t>
  </si>
  <si>
    <t xml:space="preserve">Vojtěch  Pešl </t>
  </si>
  <si>
    <t xml:space="preserve">Matyáš  Procházka </t>
  </si>
  <si>
    <t xml:space="preserve">Vratislav  Rameš </t>
  </si>
  <si>
    <t xml:space="preserve">Antonín  Strauss </t>
  </si>
  <si>
    <t>Avanti tým</t>
  </si>
  <si>
    <t xml:space="preserve">Vendula  Andrlová </t>
  </si>
  <si>
    <t xml:space="preserve">Sarah  Borovičková </t>
  </si>
  <si>
    <t xml:space="preserve">Adéla  Buncová </t>
  </si>
  <si>
    <t xml:space="preserve">Lucie  Gašková </t>
  </si>
  <si>
    <t xml:space="preserve">Kateřina  Krátká </t>
  </si>
  <si>
    <t xml:space="preserve">Lucie  Ondráčková </t>
  </si>
  <si>
    <t xml:space="preserve">Martina  Pokorná </t>
  </si>
  <si>
    <t>4.B</t>
  </si>
  <si>
    <t xml:space="preserve">Nikola  Svobodová </t>
  </si>
  <si>
    <t>4.A</t>
  </si>
  <si>
    <t xml:space="preserve">Max  Bolmhagen </t>
  </si>
  <si>
    <t xml:space="preserve">Šimon  Hartman </t>
  </si>
  <si>
    <t xml:space="preserve">Ondřej  Hořejší </t>
  </si>
  <si>
    <t xml:space="preserve">Jakub  Pavinger </t>
  </si>
  <si>
    <t>Sk Jeseniova</t>
  </si>
  <si>
    <t xml:space="preserve">Vojtěch  Šustr </t>
  </si>
  <si>
    <t xml:space="preserve">Matouš  Topor </t>
  </si>
  <si>
    <t xml:space="preserve">Marek  Vaško </t>
  </si>
  <si>
    <t>3.B</t>
  </si>
  <si>
    <t xml:space="preserve">Klára  Buncová </t>
  </si>
  <si>
    <t xml:space="preserve">Karolína  Gladišová </t>
  </si>
  <si>
    <t>Štěpánka Málková</t>
  </si>
  <si>
    <t>5.A</t>
  </si>
  <si>
    <t xml:space="preserve">Hana  Pavlů </t>
  </si>
  <si>
    <t xml:space="preserve">Hana  Štibingerová </t>
  </si>
  <si>
    <t>6.B</t>
  </si>
  <si>
    <t xml:space="preserve">Michal  Malotínský </t>
  </si>
  <si>
    <t>7.B</t>
  </si>
  <si>
    <t xml:space="preserve">Eliška  Čechová </t>
  </si>
  <si>
    <t>Sokol Kralupy</t>
  </si>
  <si>
    <t xml:space="preserve">Lenka  Čechová </t>
  </si>
  <si>
    <t xml:space="preserve">Barbora  Hartmanová </t>
  </si>
  <si>
    <t xml:space="preserve">Veronika  Márová </t>
  </si>
  <si>
    <t xml:space="preserve">Helena  Pavlů </t>
  </si>
  <si>
    <t xml:space="preserve">Tomáš  Čapek </t>
  </si>
  <si>
    <t>9.B</t>
  </si>
  <si>
    <t xml:space="preserve">Michal  Štibinger </t>
  </si>
  <si>
    <t>7.A</t>
  </si>
  <si>
    <t xml:space="preserve">Ondřej  Vojta </t>
  </si>
  <si>
    <t>9.A</t>
  </si>
  <si>
    <t xml:space="preserve">Jan  Červenka </t>
  </si>
  <si>
    <t>Bk Boleslav</t>
  </si>
  <si>
    <t xml:space="preserve">Lukáš  Havlíček </t>
  </si>
  <si>
    <t xml:space="preserve">Lukáš  Vojtěchovský </t>
  </si>
  <si>
    <t>Jehla Hostín</t>
  </si>
  <si>
    <t xml:space="preserve">Tomáš  Šulc </t>
  </si>
  <si>
    <t xml:space="preserve">Roman  Vraspír </t>
  </si>
  <si>
    <t xml:space="preserve">Barbora  Bělková </t>
  </si>
  <si>
    <t xml:space="preserve">Pavla  Černá </t>
  </si>
  <si>
    <t xml:space="preserve">Klára  Foltánová </t>
  </si>
  <si>
    <t xml:space="preserve">Stanislava  Gašková </t>
  </si>
  <si>
    <t xml:space="preserve">Aneta  Justová </t>
  </si>
  <si>
    <t xml:space="preserve">Jaroslava  Straussová </t>
  </si>
  <si>
    <t xml:space="preserve">Simona  Truhlářová </t>
  </si>
  <si>
    <t xml:space="preserve">Martina  Voláková </t>
  </si>
  <si>
    <t xml:space="preserve">Pavla  Vosáhlová </t>
  </si>
  <si>
    <t>Lenka  Votrubová</t>
  </si>
  <si>
    <t xml:space="preserve">Pavel  Jirmus </t>
  </si>
  <si>
    <t>Sokol Ovčáry</t>
  </si>
  <si>
    <t xml:space="preserve">Miloš  Potužák </t>
  </si>
  <si>
    <t xml:space="preserve">Martina  Dvořáková </t>
  </si>
  <si>
    <t xml:space="preserve">Michaela  Kofrová </t>
  </si>
  <si>
    <t>Eva Málková</t>
  </si>
  <si>
    <t xml:space="preserve">Barbora  Mocová </t>
  </si>
  <si>
    <t>Bk Divoká Šárka</t>
  </si>
  <si>
    <t xml:space="preserve">Martina  Petrová </t>
  </si>
  <si>
    <t xml:space="preserve">Zuzana  Rakušanová </t>
  </si>
  <si>
    <t xml:space="preserve">Jiřina  Rážová </t>
  </si>
  <si>
    <t xml:space="preserve">Klára  Vápeníková </t>
  </si>
  <si>
    <t xml:space="preserve">Martin  Exner </t>
  </si>
  <si>
    <t>Okrašlovací spolek Nových Ouholic a okolí</t>
  </si>
  <si>
    <t xml:space="preserve">Eduard  Frey </t>
  </si>
  <si>
    <t xml:space="preserve">Rudolf  Pilch </t>
  </si>
  <si>
    <t xml:space="preserve">Luboš  Sádovský </t>
  </si>
  <si>
    <t xml:space="preserve">Peter  Vaněk </t>
  </si>
  <si>
    <t xml:space="preserve">Zdeněk  Vejrosta </t>
  </si>
  <si>
    <t>Rostislav Běhounek</t>
  </si>
  <si>
    <t>Tragéd Team</t>
  </si>
  <si>
    <t xml:space="preserve">Jakub  Andrle </t>
  </si>
  <si>
    <t>Tj Sokol Veltrusy</t>
  </si>
  <si>
    <t xml:space="preserve">Rudolf  Bačkády </t>
  </si>
  <si>
    <t>Optimi Praha</t>
  </si>
  <si>
    <t>Lumír Drhlík</t>
  </si>
  <si>
    <t>Běžci z Neratovic</t>
  </si>
  <si>
    <t xml:space="preserve">Jan  Dvořák </t>
  </si>
  <si>
    <t xml:space="preserve">Nelahozeves </t>
  </si>
  <si>
    <t>Mikuláš Exner</t>
  </si>
  <si>
    <t>VHS Projekt</t>
  </si>
  <si>
    <t>Enrico Fiala</t>
  </si>
  <si>
    <t>PIM BK Modřany Kamýk</t>
  </si>
  <si>
    <t xml:space="preserve">David  Gladiš </t>
  </si>
  <si>
    <t>Petr Havelka</t>
  </si>
  <si>
    <t>Eleven run team</t>
  </si>
  <si>
    <t xml:space="preserve">Vít  Herain </t>
  </si>
  <si>
    <t xml:space="preserve">Inventi </t>
  </si>
  <si>
    <t xml:space="preserve">Tomáš  Hrbáček </t>
  </si>
  <si>
    <t>Ac PRAHA 1890</t>
  </si>
  <si>
    <t xml:space="preserve">Jakub  Humhej </t>
  </si>
  <si>
    <t xml:space="preserve">Lukáš  Jirák </t>
  </si>
  <si>
    <t>Ésl HUMPOLEC</t>
  </si>
  <si>
    <t xml:space="preserve">Jan  Kadeřábek </t>
  </si>
  <si>
    <t xml:space="preserve">Martin  Kasa </t>
  </si>
  <si>
    <t>Pilulka.cz running team</t>
  </si>
  <si>
    <t xml:space="preserve">Jeník  Kejzlar </t>
  </si>
  <si>
    <t xml:space="preserve">Care.cz </t>
  </si>
  <si>
    <t xml:space="preserve">Dřínov </t>
  </si>
  <si>
    <t>AC Praha 1890</t>
  </si>
  <si>
    <t xml:space="preserve">Pavel  Krejzar </t>
  </si>
  <si>
    <t xml:space="preserve">Záběhlice </t>
  </si>
  <si>
    <t xml:space="preserve">Pavel  Kubeš </t>
  </si>
  <si>
    <t>Actum Flyers</t>
  </si>
  <si>
    <t xml:space="preserve">Tomáš  Kulíšek </t>
  </si>
  <si>
    <t>Dalibor Kutěj</t>
  </si>
  <si>
    <t xml:space="preserve">Marek  Mach </t>
  </si>
  <si>
    <t>Albert Málek</t>
  </si>
  <si>
    <t xml:space="preserve">Lukáš  Marcol </t>
  </si>
  <si>
    <t xml:space="preserve">Rhino-Mam </t>
  </si>
  <si>
    <t>Radim Mlejnek</t>
  </si>
  <si>
    <t>Miloš Mojžíš</t>
  </si>
  <si>
    <t>TJ Dynamo Nelahozeves</t>
  </si>
  <si>
    <t xml:space="preserve">Vít  Morávek </t>
  </si>
  <si>
    <t xml:space="preserve">Štěpán  Novotný </t>
  </si>
  <si>
    <t>Jan Pěkný</t>
  </si>
  <si>
    <t xml:space="preserve">Roman  Pilař </t>
  </si>
  <si>
    <t xml:space="preserve">Kossuth.cz </t>
  </si>
  <si>
    <t xml:space="preserve">Jiří  Pořický </t>
  </si>
  <si>
    <t>Odolena Voda</t>
  </si>
  <si>
    <t xml:space="preserve">Daniel  Smělý </t>
  </si>
  <si>
    <t xml:space="preserve">Daniel  Sosnovec </t>
  </si>
  <si>
    <t xml:space="preserve">Stanislav  Strnad </t>
  </si>
  <si>
    <t xml:space="preserve">Milan  Suchý </t>
  </si>
  <si>
    <t xml:space="preserve">Jan  Šebele </t>
  </si>
  <si>
    <t>Dynamo nelahozeves</t>
  </si>
  <si>
    <t>Filip Šimek</t>
  </si>
  <si>
    <t>AC Moravská Slavie Brno</t>
  </si>
  <si>
    <t xml:space="preserve">Jiří  Šoman </t>
  </si>
  <si>
    <t xml:space="preserve">Vojtěch  Šromovský </t>
  </si>
  <si>
    <t xml:space="preserve">Pavel  Tall </t>
  </si>
  <si>
    <t xml:space="preserve">Karel  Trojan </t>
  </si>
  <si>
    <t xml:space="preserve">Jan  Valášek </t>
  </si>
  <si>
    <t>Spartak Praha 4</t>
  </si>
  <si>
    <t xml:space="preserve">Vítězslav  Vaněk </t>
  </si>
  <si>
    <t>Petr Vápeník</t>
  </si>
  <si>
    <t>BK Divoká Šárka</t>
  </si>
  <si>
    <t xml:space="preserve">Jan  Vejrosta </t>
  </si>
  <si>
    <t xml:space="preserve">Tomáš  Vodenka </t>
  </si>
  <si>
    <t>Tomáš  Votruba</t>
  </si>
  <si>
    <t>Nina Ardelyan</t>
  </si>
  <si>
    <t>Praha 9</t>
  </si>
  <si>
    <t>Šárka Daňková</t>
  </si>
  <si>
    <t xml:space="preserve">Vladimíra  Drbohlavová </t>
  </si>
  <si>
    <t>Tým snů</t>
  </si>
  <si>
    <t xml:space="preserve">Johana  Kadeřábková </t>
  </si>
  <si>
    <t>Alžběta Krásová</t>
  </si>
  <si>
    <t>Lenka Křížová</t>
  </si>
  <si>
    <t xml:space="preserve">Helena  Malotínská </t>
  </si>
  <si>
    <t>Sokol Veltrusy</t>
  </si>
  <si>
    <t xml:space="preserve">Lenka  Němečková </t>
  </si>
  <si>
    <t xml:space="preserve">Bystřec </t>
  </si>
  <si>
    <t xml:space="preserve">Šárka  Opatová </t>
  </si>
  <si>
    <t xml:space="preserve">Pavla  Pabišková </t>
  </si>
  <si>
    <t xml:space="preserve">Lucie  Půhonná </t>
  </si>
  <si>
    <t xml:space="preserve">Bkčs </t>
  </si>
  <si>
    <t xml:space="preserve">Veronika  Suchá </t>
  </si>
  <si>
    <t xml:space="preserve">Andrea  Šebková </t>
  </si>
  <si>
    <t xml:space="preserve">Zdeňka  Třešňáková </t>
  </si>
  <si>
    <t xml:space="preserve">Adam </t>
  </si>
  <si>
    <t xml:space="preserve">Bílek </t>
  </si>
  <si>
    <t>Tj Dynamo Nelahozeves</t>
  </si>
  <si>
    <t xml:space="preserve">Matěj </t>
  </si>
  <si>
    <t xml:space="preserve">Luksík </t>
  </si>
  <si>
    <t xml:space="preserve">Filip </t>
  </si>
  <si>
    <t xml:space="preserve">Mach </t>
  </si>
  <si>
    <t xml:space="preserve">Vojtěch </t>
  </si>
  <si>
    <t xml:space="preserve">Novotný </t>
  </si>
  <si>
    <t xml:space="preserve">Jan </t>
  </si>
  <si>
    <t xml:space="preserve">Zatřepálek </t>
  </si>
  <si>
    <t xml:space="preserve">David </t>
  </si>
  <si>
    <t xml:space="preserve">Dekastello </t>
  </si>
  <si>
    <t xml:space="preserve">Dorian </t>
  </si>
  <si>
    <t xml:space="preserve">Gladiš </t>
  </si>
  <si>
    <t xml:space="preserve">Havelka </t>
  </si>
  <si>
    <t xml:space="preserve">Jonáš </t>
  </si>
  <si>
    <t xml:space="preserve">Kadeřábek </t>
  </si>
  <si>
    <t xml:space="preserve">Šimon </t>
  </si>
  <si>
    <t xml:space="preserve">Kovář </t>
  </si>
  <si>
    <t xml:space="preserve">Kryštof </t>
  </si>
  <si>
    <t xml:space="preserve">Kulíšek </t>
  </si>
  <si>
    <t xml:space="preserve">Moulis </t>
  </si>
  <si>
    <t xml:space="preserve">Vít </t>
  </si>
  <si>
    <t xml:space="preserve">Pavlů </t>
  </si>
  <si>
    <t xml:space="preserve">Šebele </t>
  </si>
  <si>
    <t xml:space="preserve">Petr </t>
  </si>
  <si>
    <t xml:space="preserve">Vořech </t>
  </si>
  <si>
    <t>Votruba</t>
  </si>
  <si>
    <t xml:space="preserve">Lucie </t>
  </si>
  <si>
    <t xml:space="preserve">Andrlová </t>
  </si>
  <si>
    <t xml:space="preserve">Valérie </t>
  </si>
  <si>
    <t xml:space="preserve">Čápová </t>
  </si>
  <si>
    <t xml:space="preserve">Veronika </t>
  </si>
  <si>
    <t xml:space="preserve">Judáková </t>
  </si>
  <si>
    <t xml:space="preserve">Michaela </t>
  </si>
  <si>
    <t xml:space="preserve">Mikušová </t>
  </si>
  <si>
    <t xml:space="preserve">Procházková </t>
  </si>
  <si>
    <t xml:space="preserve">Denisa </t>
  </si>
  <si>
    <t xml:space="preserve">Štibingerová </t>
  </si>
  <si>
    <t xml:space="preserve">Vanesa </t>
  </si>
  <si>
    <t xml:space="preserve">Anežka </t>
  </si>
  <si>
    <t xml:space="preserve">Voláková </t>
  </si>
  <si>
    <t xml:space="preserve">Borovičková </t>
  </si>
  <si>
    <t xml:space="preserve">Tereza </t>
  </si>
  <si>
    <t xml:space="preserve">Hartmanová </t>
  </si>
  <si>
    <t xml:space="preserve">Barbora </t>
  </si>
  <si>
    <t xml:space="preserve">Sofie </t>
  </si>
  <si>
    <t xml:space="preserve">Ulrychová </t>
  </si>
  <si>
    <t xml:space="preserve">Kateřina </t>
  </si>
  <si>
    <t xml:space="preserve">Váňová </t>
  </si>
  <si>
    <t xml:space="preserve">Magdalena </t>
  </si>
  <si>
    <t xml:space="preserve">Vlčková </t>
  </si>
  <si>
    <t xml:space="preserve">Emma </t>
  </si>
  <si>
    <t xml:space="preserve">Bolmhagen </t>
  </si>
  <si>
    <t xml:space="preserve">Daniel </t>
  </si>
  <si>
    <t xml:space="preserve">Aleš </t>
  </si>
  <si>
    <t xml:space="preserve">Pirek </t>
  </si>
  <si>
    <t xml:space="preserve">Matouš </t>
  </si>
  <si>
    <t xml:space="preserve">Randák </t>
  </si>
  <si>
    <t xml:space="preserve">Růžek </t>
  </si>
  <si>
    <t xml:space="preserve">Dominik </t>
  </si>
  <si>
    <t xml:space="preserve">Varchola </t>
  </si>
  <si>
    <t xml:space="preserve">Vítek </t>
  </si>
  <si>
    <t xml:space="preserve">Volák </t>
  </si>
  <si>
    <t xml:space="preserve">Janička </t>
  </si>
  <si>
    <t xml:space="preserve">Bahenská </t>
  </si>
  <si>
    <t xml:space="preserve">Bílková </t>
  </si>
  <si>
    <t xml:space="preserve">Viktorie </t>
  </si>
  <si>
    <t xml:space="preserve">Kohlová </t>
  </si>
  <si>
    <t xml:space="preserve">Karolína </t>
  </si>
  <si>
    <t xml:space="preserve">Nováková </t>
  </si>
  <si>
    <t xml:space="preserve">Sára </t>
  </si>
  <si>
    <t xml:space="preserve">Lukáš </t>
  </si>
  <si>
    <t xml:space="preserve">Matyáš </t>
  </si>
  <si>
    <t xml:space="preserve">Foltán </t>
  </si>
  <si>
    <t xml:space="preserve">Václav </t>
  </si>
  <si>
    <t xml:space="preserve">Palkoska </t>
  </si>
  <si>
    <t xml:space="preserve">Pražák </t>
  </si>
  <si>
    <t xml:space="preserve">Soňa </t>
  </si>
  <si>
    <t xml:space="preserve">Novotná </t>
  </si>
  <si>
    <t xml:space="preserve">Waciakowski </t>
  </si>
  <si>
    <t xml:space="preserve">Jáchym </t>
  </si>
  <si>
    <t xml:space="preserve">Kastner </t>
  </si>
  <si>
    <t xml:space="preserve">Antonín </t>
  </si>
  <si>
    <t xml:space="preserve">Kubovský </t>
  </si>
  <si>
    <t xml:space="preserve">Ondřej </t>
  </si>
  <si>
    <t xml:space="preserve">Nešleha </t>
  </si>
  <si>
    <t xml:space="preserve">Novák </t>
  </si>
  <si>
    <t xml:space="preserve">Rebeka </t>
  </si>
  <si>
    <t xml:space="preserve">Zuzana </t>
  </si>
  <si>
    <t xml:space="preserve">Kovářová </t>
  </si>
  <si>
    <t xml:space="preserve">Adéla </t>
  </si>
  <si>
    <t xml:space="preserve">Hana  Marcolová </t>
  </si>
  <si>
    <t xml:space="preserve">Postřižín </t>
  </si>
  <si>
    <t xml:space="preserve">Romana  Vejrostová </t>
  </si>
  <si>
    <t xml:space="preserve">Štěpán </t>
  </si>
  <si>
    <t>Burian</t>
  </si>
  <si>
    <t>MK Miřejovice</t>
  </si>
  <si>
    <t>Marek Andrle</t>
  </si>
  <si>
    <t>Barbora</t>
  </si>
  <si>
    <t>Růžková</t>
  </si>
  <si>
    <t>Evelin</t>
  </si>
  <si>
    <t>Svobodová</t>
  </si>
  <si>
    <t>Eliška</t>
  </si>
  <si>
    <t>Husáková</t>
  </si>
  <si>
    <t>Německo</t>
  </si>
  <si>
    <t>Kralupy</t>
  </si>
  <si>
    <t>Adam</t>
  </si>
  <si>
    <t>Rázka</t>
  </si>
  <si>
    <t>Jan</t>
  </si>
  <si>
    <t>Běžel</t>
  </si>
  <si>
    <t>Michal</t>
  </si>
  <si>
    <t>Zdeněk</t>
  </si>
  <si>
    <t>Sazená</t>
  </si>
  <si>
    <t>Hovorčovice</t>
  </si>
  <si>
    <t>Theo</t>
  </si>
  <si>
    <t>Ilinčev</t>
  </si>
  <si>
    <t>František</t>
  </si>
  <si>
    <t>Klejna</t>
  </si>
  <si>
    <t>Vojtěch</t>
  </si>
  <si>
    <t>Dvořák</t>
  </si>
  <si>
    <t>Jakub</t>
  </si>
  <si>
    <t>Kynčl</t>
  </si>
  <si>
    <t>Nelahozeves</t>
  </si>
  <si>
    <t>Mia</t>
  </si>
  <si>
    <t>Běželová</t>
  </si>
  <si>
    <t>Špačková</t>
  </si>
  <si>
    <t>Praha</t>
  </si>
  <si>
    <t>Matyáš</t>
  </si>
  <si>
    <t>Kytka</t>
  </si>
  <si>
    <t>Nvotný</t>
  </si>
  <si>
    <t>Valenta</t>
  </si>
  <si>
    <t>Vilém</t>
  </si>
  <si>
    <t>Vymětalík</t>
  </si>
  <si>
    <t>Podlešín</t>
  </si>
  <si>
    <t>MŚ Kralupy</t>
  </si>
  <si>
    <t>Tom Kčt Kralupy</t>
  </si>
  <si>
    <t>Andrea Lochmanová</t>
  </si>
  <si>
    <t>Adéla Kotoučová</t>
  </si>
  <si>
    <t>Marie Matochová</t>
  </si>
  <si>
    <t>ZŠ Veltrusy</t>
  </si>
  <si>
    <t>ZŠ Kostelec n.L.</t>
  </si>
  <si>
    <t>Jan Marek</t>
  </si>
  <si>
    <t>Tadeáš Novotný</t>
  </si>
  <si>
    <t>Martin Valenta</t>
  </si>
  <si>
    <t>Daniel Koš</t>
  </si>
  <si>
    <t>Jana Rysová</t>
  </si>
  <si>
    <t>Markéta Przeczková</t>
  </si>
  <si>
    <t>Lenka Pechová</t>
  </si>
  <si>
    <t>Eliška Vášová</t>
  </si>
  <si>
    <t>Šárka Šulejová</t>
  </si>
  <si>
    <t>Pavla Humlová</t>
  </si>
  <si>
    <t>Lenka Sládková</t>
  </si>
  <si>
    <t>Inventi</t>
  </si>
  <si>
    <t>Andrej Plecháček</t>
  </si>
  <si>
    <t>Karel Kohl</t>
  </si>
  <si>
    <t>Mirek Pokorný</t>
  </si>
  <si>
    <t>BBK</t>
  </si>
  <si>
    <t>Alois Šatava</t>
  </si>
  <si>
    <t>Petr Háka</t>
  </si>
  <si>
    <t>Luboš Truhlář</t>
  </si>
  <si>
    <t>Miloš Petr</t>
  </si>
  <si>
    <t>Michal Kytka</t>
  </si>
  <si>
    <t>Jiří Hejla</t>
  </si>
  <si>
    <t>Jan Havel</t>
  </si>
  <si>
    <t>Miroslav Majer</t>
  </si>
  <si>
    <t>BK Česká Proseč</t>
  </si>
  <si>
    <t>Maraton tým Pavla Nováka</t>
  </si>
  <si>
    <t>Jakub Běžel</t>
  </si>
  <si>
    <t>Martin Křivda</t>
  </si>
  <si>
    <t>Josef Kubovský</t>
  </si>
  <si>
    <t>Štěpán Fišer</t>
  </si>
  <si>
    <t>Michal Kadlečík</t>
  </si>
  <si>
    <t>Luděk Málek</t>
  </si>
  <si>
    <t>Lukáš Osoha</t>
  </si>
  <si>
    <t>Pavel Lipenský</t>
  </si>
  <si>
    <t>Zdeněk Vacek</t>
  </si>
  <si>
    <t>Martin Dragoun</t>
  </si>
  <si>
    <t>Josef Drbal</t>
  </si>
  <si>
    <t>Zdeněk Čermák</t>
  </si>
  <si>
    <t>Lhotka u Mělníka</t>
  </si>
  <si>
    <t>Adéla</t>
  </si>
  <si>
    <t>Klejnová</t>
  </si>
  <si>
    <t>Ela</t>
  </si>
  <si>
    <t>Urešová</t>
  </si>
  <si>
    <t>Sparta Praha</t>
  </si>
  <si>
    <t>Lia</t>
  </si>
  <si>
    <t>Horová</t>
  </si>
  <si>
    <t>Veltrusy</t>
  </si>
  <si>
    <t>Zdechovský</t>
  </si>
  <si>
    <t>Filip</t>
  </si>
  <si>
    <t>Nalezený</t>
  </si>
  <si>
    <t>MŠ Veltrusy</t>
  </si>
  <si>
    <t>Antonín</t>
  </si>
  <si>
    <t>Andrle</t>
  </si>
  <si>
    <t>Januška</t>
  </si>
  <si>
    <t>Kvído</t>
  </si>
  <si>
    <t>Jírava</t>
  </si>
  <si>
    <t>Červenková</t>
  </si>
  <si>
    <t>Natálie</t>
  </si>
  <si>
    <t>Potroková</t>
  </si>
  <si>
    <t>Šimková</t>
  </si>
  <si>
    <t>Magdaléna</t>
  </si>
  <si>
    <t>Kristýna</t>
  </si>
  <si>
    <t>Gabriela</t>
  </si>
  <si>
    <t>Zdeňková</t>
  </si>
  <si>
    <t>DNS</t>
  </si>
  <si>
    <t>Fürst</t>
  </si>
  <si>
    <t>Tadeáš</t>
  </si>
  <si>
    <t>Husák</t>
  </si>
  <si>
    <t>Vojta</t>
  </si>
  <si>
    <t>Adamovič</t>
  </si>
  <si>
    <t>Manda</t>
  </si>
  <si>
    <t>HK Kralupy</t>
  </si>
  <si>
    <t>Praha 6</t>
  </si>
  <si>
    <t>Plecháček</t>
  </si>
  <si>
    <t>Justýna Kohoutová</t>
  </si>
  <si>
    <t>Lucie Šiková</t>
  </si>
  <si>
    <t>Kornélie Svobodová</t>
  </si>
  <si>
    <t>Ema Bubníková</t>
  </si>
  <si>
    <t>Miluše Rákosová</t>
  </si>
  <si>
    <t>Lenka Homolková</t>
  </si>
  <si>
    <t>Eliška Zdechovská</t>
  </si>
  <si>
    <t>Kristýna Šatavová</t>
  </si>
  <si>
    <t>Olymp</t>
  </si>
  <si>
    <t>Ondřej Pavlíček</t>
  </si>
  <si>
    <t>Jan Valenta</t>
  </si>
  <si>
    <t>Vladimír Vymětalík</t>
  </si>
  <si>
    <t>Jakub Parkman</t>
  </si>
  <si>
    <t>Daniel Mikulka</t>
  </si>
  <si>
    <t>Matyáš Hora</t>
  </si>
  <si>
    <t>ZŠ Nelahozeves</t>
  </si>
  <si>
    <t>Dřínov</t>
  </si>
  <si>
    <t>Adéla Koukolíčková</t>
  </si>
  <si>
    <t>Sára Urešová</t>
  </si>
  <si>
    <t>Edita Šimková</t>
  </si>
  <si>
    <t>Adéla Košová</t>
  </si>
  <si>
    <t>Michaela Matějčková</t>
  </si>
  <si>
    <t>Tereza Nemejovská</t>
  </si>
  <si>
    <t>Kateřina Semerádová</t>
  </si>
  <si>
    <t>Karolína Potroková</t>
  </si>
  <si>
    <t>ZŠ Chlumín</t>
  </si>
  <si>
    <t>Antonín Krejčí</t>
  </si>
  <si>
    <t>František Beránek</t>
  </si>
  <si>
    <t>Johan Svoboda</t>
  </si>
  <si>
    <t>Filip Heimrath</t>
  </si>
  <si>
    <t>Dominik Jírový</t>
  </si>
  <si>
    <t>AFK Veltrusy</t>
  </si>
  <si>
    <t>Daniela Sopčáková</t>
  </si>
  <si>
    <t>Natálie Karhanová</t>
  </si>
  <si>
    <t>Vepřek</t>
  </si>
  <si>
    <t>Šárka Krupičková</t>
  </si>
  <si>
    <t>Kateřina Krátká</t>
  </si>
  <si>
    <t>Vladimíra Pezlarová</t>
  </si>
  <si>
    <t>Jitka Láchová</t>
  </si>
  <si>
    <t>Báječné ženy v běhu</t>
  </si>
  <si>
    <t>Jakub Stádník</t>
  </si>
  <si>
    <t>Václav Vojtěchovský</t>
  </si>
  <si>
    <t>Michal Malotínský</t>
  </si>
  <si>
    <t>Aneta Matějková</t>
  </si>
  <si>
    <t>Denisa Matějková</t>
  </si>
  <si>
    <t>Lucie  Krátká</t>
  </si>
  <si>
    <t>Tereza Popová</t>
  </si>
  <si>
    <t>DNF</t>
  </si>
  <si>
    <t>2012 A MLADŠÍ</t>
  </si>
  <si>
    <t>80 m</t>
  </si>
  <si>
    <t>50 m</t>
  </si>
  <si>
    <t>100 m</t>
  </si>
  <si>
    <t>2007 - 2008</t>
  </si>
  <si>
    <t>250 m</t>
  </si>
  <si>
    <t>2005 - 2006</t>
  </si>
  <si>
    <t>500 m</t>
  </si>
  <si>
    <t>2003 - 2004</t>
  </si>
  <si>
    <t>800 m</t>
  </si>
  <si>
    <t>2001 - 2002</t>
  </si>
  <si>
    <t>1000 m</t>
  </si>
  <si>
    <t>1999 - 2000</t>
  </si>
  <si>
    <t>1500 m</t>
  </si>
  <si>
    <t>1998 A STARŠÍ</t>
  </si>
  <si>
    <t>3400 m</t>
  </si>
  <si>
    <t>1972 - 1998</t>
  </si>
  <si>
    <t>5500 m</t>
  </si>
  <si>
    <t>1967 - 1998</t>
  </si>
  <si>
    <t>10 km</t>
  </si>
  <si>
    <t>1971 A STARŠÍ</t>
  </si>
  <si>
    <t>1957 - 1966</t>
  </si>
  <si>
    <t>1956 A STARŠÍ</t>
  </si>
  <si>
    <t>15 - 19</t>
  </si>
  <si>
    <t>6 - 7</t>
  </si>
  <si>
    <t>Kladno - školka Habešovna</t>
  </si>
  <si>
    <t>ASPV Veltrusy</t>
  </si>
  <si>
    <t xml:space="preserve">Ak Louny </t>
  </si>
  <si>
    <t xml:space="preserve">AK Louny </t>
  </si>
  <si>
    <t>Tj SOKOL
Kralupy nad Vltavou</t>
  </si>
  <si>
    <t>TOM - KČT Kralupy</t>
  </si>
  <si>
    <t>Soutěž tříd ZŠ Veltrusy</t>
  </si>
  <si>
    <t>1č</t>
  </si>
  <si>
    <t xml:space="preserve">Kateřina  Mrkvičková </t>
  </si>
  <si>
    <t>9č</t>
  </si>
  <si>
    <t>Eliška Adámková</t>
  </si>
  <si>
    <t>10č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</si>
</sst>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0&quot; &quot;[$Kč-405];[Red]&quot;-&quot;#,##0.00&quot; &quot;[$Kč-405]"/>
    <numFmt numFmtId="166" formatCode="ss.0"/>
    <numFmt numFmtId="167" formatCode="m:ss.0"/>
    <numFmt numFmtId="168" formatCode="h:mm:ss.0"/>
    <numFmt numFmtId="169" formatCode="0.000"/>
  </numFmts>
  <fonts count="3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2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20"/>
      <color indexed="30"/>
      <name val="Arial"/>
      <family val="2"/>
      <charset val="238"/>
    </font>
    <font>
      <sz val="12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i/>
      <sz val="16"/>
      <color indexed="8"/>
      <name val="Arial"/>
      <family val="2"/>
      <charset val="238"/>
    </font>
    <font>
      <b/>
      <i/>
      <u/>
      <sz val="11"/>
      <color indexed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6" fillId="0" borderId="2" applyNumberFormat="0" applyFill="0" applyAlignment="0" applyProtection="0"/>
    <xf numFmtId="0" fontId="28" fillId="0" borderId="0">
      <alignment horizontal="center"/>
    </xf>
    <xf numFmtId="0" fontId="28" fillId="0" borderId="0">
      <alignment horizontal="center" textRotation="90"/>
    </xf>
    <xf numFmtId="0" fontId="17" fillId="3" borderId="0" applyNumberFormat="0" applyBorder="0" applyAlignment="0" applyProtection="0"/>
    <xf numFmtId="0" fontId="23" fillId="21" borderId="6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2" fillId="23" borderId="8" applyNumberFormat="0" applyFont="0" applyAlignment="0" applyProtection="0"/>
    <xf numFmtId="0" fontId="22" fillId="0" borderId="7" applyNumberFormat="0" applyFill="0" applyAlignment="0" applyProtection="0"/>
    <xf numFmtId="0" fontId="29" fillId="0" borderId="0"/>
    <xf numFmtId="165" fontId="29" fillId="0" borderId="0"/>
    <xf numFmtId="0" fontId="16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19" fillId="7" borderId="1" applyNumberFormat="0" applyAlignment="0" applyProtection="0"/>
    <xf numFmtId="0" fontId="21" fillId="20" borderId="1" applyNumberFormat="0" applyAlignment="0" applyProtection="0"/>
    <xf numFmtId="0" fontId="20" fillId="20" borderId="9" applyNumberFormat="0" applyAlignment="0" applyProtection="0"/>
    <xf numFmtId="0" fontId="25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1" fillId="0" borderId="0"/>
    <xf numFmtId="0" fontId="9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6" fillId="0" borderId="2" applyNumberFormat="0" applyFill="0" applyAlignment="0" applyProtection="0"/>
    <xf numFmtId="0" fontId="17" fillId="3" borderId="0" applyNumberFormat="0" applyBorder="0" applyAlignment="0" applyProtection="0"/>
    <xf numFmtId="0" fontId="23" fillId="21" borderId="6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23" borderId="8" applyNumberFormat="0" applyFont="0" applyAlignment="0" applyProtection="0"/>
    <xf numFmtId="0" fontId="22" fillId="0" borderId="7" applyNumberFormat="0" applyFill="0" applyAlignment="0" applyProtection="0"/>
    <xf numFmtId="0" fontId="16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19" fillId="7" borderId="1" applyNumberFormat="0" applyAlignment="0" applyProtection="0"/>
    <xf numFmtId="0" fontId="21" fillId="20" borderId="1" applyNumberFormat="0" applyAlignment="0" applyProtection="0"/>
    <xf numFmtId="0" fontId="20" fillId="20" borderId="9" applyNumberFormat="0" applyAlignment="0" applyProtection="0"/>
    <xf numFmtId="0" fontId="25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</cellStyleXfs>
  <cellXfs count="211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24" borderId="0" xfId="0" applyFill="1" applyAlignment="1">
      <alignment horizontal="center"/>
    </xf>
    <xf numFmtId="0" fontId="5" fillId="24" borderId="0" xfId="0" applyFont="1" applyFill="1" applyAlignment="1">
      <alignment horizontal="center"/>
    </xf>
    <xf numFmtId="0" fontId="10" fillId="0" borderId="0" xfId="0" applyFont="1"/>
    <xf numFmtId="0" fontId="10" fillId="24" borderId="0" xfId="0" applyFont="1" applyFill="1"/>
    <xf numFmtId="0" fontId="10" fillId="24" borderId="0" xfId="0" applyFont="1" applyFill="1" applyAlignment="1">
      <alignment horizontal="center"/>
    </xf>
    <xf numFmtId="0" fontId="8" fillId="25" borderId="13" xfId="0" applyFont="1" applyFill="1" applyBorder="1" applyAlignment="1">
      <alignment horizontal="center" vertical="center" wrapText="1"/>
    </xf>
    <xf numFmtId="0" fontId="0" fillId="25" borderId="13" xfId="0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24" borderId="0" xfId="0" applyFont="1" applyFill="1"/>
    <xf numFmtId="0" fontId="5" fillId="24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0" fillId="24" borderId="0" xfId="0" applyFont="1" applyFill="1" applyAlignment="1">
      <alignment horizontal="center" wrapText="1"/>
    </xf>
    <xf numFmtId="0" fontId="5" fillId="24" borderId="0" xfId="0" applyFont="1" applyFill="1" applyAlignment="1">
      <alignment horizontal="center" vertical="center" wrapText="1"/>
    </xf>
    <xf numFmtId="0" fontId="7" fillId="0" borderId="24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20" fontId="6" fillId="0" borderId="0" xfId="0" applyNumberFormat="1" applyFont="1" applyAlignment="1">
      <alignment horizontal="right" vertical="center"/>
    </xf>
    <xf numFmtId="20" fontId="6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24" borderId="0" xfId="0" applyFont="1" applyFill="1" applyAlignment="1">
      <alignment horizontal="center"/>
    </xf>
    <xf numFmtId="0" fontId="9" fillId="0" borderId="13" xfId="48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7" fillId="0" borderId="25" xfId="0" applyFont="1" applyBorder="1" applyAlignment="1">
      <alignment vertical="center" wrapText="1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7" fillId="0" borderId="38" xfId="0" applyFont="1" applyBorder="1" applyAlignment="1">
      <alignment vertical="center"/>
    </xf>
    <xf numFmtId="0" fontId="7" fillId="0" borderId="38" xfId="0" applyFont="1" applyBorder="1" applyAlignment="1">
      <alignment vertical="center" wrapText="1"/>
    </xf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wrapText="1"/>
    </xf>
    <xf numFmtId="0" fontId="7" fillId="0" borderId="29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166" fontId="0" fillId="0" borderId="0" xfId="0" applyNumberFormat="1"/>
    <xf numFmtId="166" fontId="7" fillId="0" borderId="0" xfId="0" applyNumberFormat="1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7" fillId="0" borderId="30" xfId="0" applyFont="1" applyBorder="1" applyAlignment="1">
      <alignment vertical="center"/>
    </xf>
    <xf numFmtId="166" fontId="7" fillId="0" borderId="39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/>
    </xf>
    <xf numFmtId="0" fontId="7" fillId="0" borderId="42" xfId="0" applyFont="1" applyBorder="1" applyAlignment="1">
      <alignment vertical="center"/>
    </xf>
    <xf numFmtId="166" fontId="7" fillId="0" borderId="45" xfId="0" applyNumberFormat="1" applyFont="1" applyBorder="1" applyAlignment="1">
      <alignment horizontal="center" vertical="center"/>
    </xf>
    <xf numFmtId="166" fontId="7" fillId="0" borderId="46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center"/>
    </xf>
    <xf numFmtId="0" fontId="7" fillId="0" borderId="49" xfId="0" applyFont="1" applyBorder="1" applyAlignment="1">
      <alignment vertical="center"/>
    </xf>
    <xf numFmtId="166" fontId="7" fillId="0" borderId="51" xfId="0" applyNumberFormat="1" applyFont="1" applyBorder="1" applyAlignment="1">
      <alignment horizontal="center" vertical="center"/>
    </xf>
    <xf numFmtId="166" fontId="7" fillId="0" borderId="48" xfId="0" applyNumberFormat="1" applyFont="1" applyBorder="1" applyAlignment="1">
      <alignment horizontal="center" vertical="center"/>
    </xf>
    <xf numFmtId="0" fontId="11" fillId="0" borderId="49" xfId="0" applyFont="1" applyBorder="1" applyAlignment="1">
      <alignment horizontal="left" vertical="center"/>
    </xf>
    <xf numFmtId="0" fontId="7" fillId="0" borderId="4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166" fontId="7" fillId="0" borderId="12" xfId="0" applyNumberFormat="1" applyFont="1" applyBorder="1" applyAlignment="1">
      <alignment horizontal="center" vertical="center"/>
    </xf>
    <xf numFmtId="166" fontId="7" fillId="0" borderId="3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1" fillId="0" borderId="38" xfId="0" applyFont="1" applyBorder="1" applyAlignment="1">
      <alignment vertical="center"/>
    </xf>
    <xf numFmtId="0" fontId="11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166" fontId="7" fillId="0" borderId="17" xfId="0" applyNumberFormat="1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7" fillId="0" borderId="30" xfId="0" applyFont="1" applyBorder="1" applyAlignment="1">
      <alignment vertical="center" wrapText="1"/>
    </xf>
    <xf numFmtId="0" fontId="11" fillId="0" borderId="42" xfId="0" applyFont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167" fontId="0" fillId="0" borderId="0" xfId="0" applyNumberFormat="1"/>
    <xf numFmtId="0" fontId="7" fillId="0" borderId="38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167" fontId="7" fillId="0" borderId="12" xfId="0" applyNumberFormat="1" applyFont="1" applyBorder="1" applyAlignment="1">
      <alignment horizontal="center" vertical="center"/>
    </xf>
    <xf numFmtId="167" fontId="7" fillId="0" borderId="28" xfId="0" applyNumberFormat="1" applyFont="1" applyBorder="1" applyAlignment="1">
      <alignment horizontal="center" vertical="center"/>
    </xf>
    <xf numFmtId="1" fontId="0" fillId="0" borderId="0" xfId="0" applyNumberFormat="1"/>
    <xf numFmtId="0" fontId="7" fillId="0" borderId="54" xfId="0" applyFont="1" applyBorder="1" applyAlignment="1">
      <alignment horizontal="center" vertical="center"/>
    </xf>
    <xf numFmtId="167" fontId="7" fillId="0" borderId="17" xfId="0" applyNumberFormat="1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7" fillId="0" borderId="0" xfId="0" applyFont="1"/>
    <xf numFmtId="0" fontId="11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167" fontId="7" fillId="0" borderId="30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67" fontId="11" fillId="0" borderId="17" xfId="0" applyNumberFormat="1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7" fillId="0" borderId="52" xfId="0" applyFont="1" applyBorder="1" applyAlignment="1">
      <alignment vertical="center" wrapText="1"/>
    </xf>
    <xf numFmtId="0" fontId="7" fillId="0" borderId="52" xfId="0" applyFont="1" applyBorder="1" applyAlignment="1">
      <alignment horizontal="center" vertical="center" wrapText="1"/>
    </xf>
    <xf numFmtId="167" fontId="11" fillId="0" borderId="52" xfId="0" applyNumberFormat="1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1" fillId="0" borderId="30" xfId="0" applyFont="1" applyBorder="1" applyAlignment="1">
      <alignment vertical="center" wrapText="1"/>
    </xf>
    <xf numFmtId="0" fontId="0" fillId="0" borderId="30" xfId="0" applyBorder="1" applyAlignment="1">
      <alignment horizontal="center" vertical="center" wrapText="1"/>
    </xf>
    <xf numFmtId="167" fontId="11" fillId="0" borderId="30" xfId="0" applyNumberFormat="1" applyFont="1" applyBorder="1" applyAlignment="1">
      <alignment horizontal="center" vertical="center"/>
    </xf>
    <xf numFmtId="47" fontId="0" fillId="0" borderId="0" xfId="0" applyNumberFormat="1"/>
    <xf numFmtId="47" fontId="9" fillId="0" borderId="0" xfId="0" applyNumberFormat="1" applyFont="1"/>
    <xf numFmtId="47" fontId="7" fillId="0" borderId="17" xfId="0" applyNumberFormat="1" applyFont="1" applyBorder="1" applyAlignment="1">
      <alignment horizontal="center" vertical="center"/>
    </xf>
    <xf numFmtId="47" fontId="7" fillId="0" borderId="12" xfId="0" applyNumberFormat="1" applyFont="1" applyBorder="1" applyAlignment="1">
      <alignment horizontal="center" vertical="center"/>
    </xf>
    <xf numFmtId="47" fontId="7" fillId="0" borderId="30" xfId="0" applyNumberFormat="1" applyFont="1" applyBorder="1" applyAlignment="1">
      <alignment horizontal="center" vertical="center"/>
    </xf>
    <xf numFmtId="47" fontId="11" fillId="0" borderId="17" xfId="0" applyNumberFormat="1" applyFont="1" applyBorder="1" applyAlignment="1">
      <alignment horizontal="center" vertical="center"/>
    </xf>
    <xf numFmtId="47" fontId="11" fillId="0" borderId="12" xfId="0" applyNumberFormat="1" applyFont="1" applyBorder="1" applyAlignment="1">
      <alignment horizontal="center" vertical="center"/>
    </xf>
    <xf numFmtId="47" fontId="11" fillId="0" borderId="30" xfId="0" applyNumberFormat="1" applyFont="1" applyBorder="1" applyAlignment="1">
      <alignment horizontal="center" vertical="center"/>
    </xf>
    <xf numFmtId="168" fontId="0" fillId="0" borderId="0" xfId="0" applyNumberFormat="1"/>
    <xf numFmtId="168" fontId="7" fillId="0" borderId="12" xfId="0" applyNumberFormat="1" applyFont="1" applyBorder="1" applyAlignment="1">
      <alignment horizontal="center" vertical="center"/>
    </xf>
    <xf numFmtId="47" fontId="7" fillId="0" borderId="58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7" fillId="0" borderId="60" xfId="0" applyFont="1" applyBorder="1" applyAlignment="1">
      <alignment horizontal="left" vertical="center"/>
    </xf>
    <xf numFmtId="0" fontId="7" fillId="0" borderId="6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11" fillId="0" borderId="13" xfId="0" applyFont="1" applyBorder="1"/>
    <xf numFmtId="0" fontId="7" fillId="0" borderId="13" xfId="0" applyFont="1" applyBorder="1" applyAlignment="1">
      <alignment vertical="center"/>
    </xf>
    <xf numFmtId="164" fontId="11" fillId="0" borderId="13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wrapText="1"/>
    </xf>
    <xf numFmtId="0" fontId="7" fillId="0" borderId="13" xfId="0" applyFont="1" applyBorder="1" applyAlignment="1">
      <alignment horizontal="left"/>
    </xf>
    <xf numFmtId="0" fontId="7" fillId="0" borderId="13" xfId="0" applyFont="1" applyBorder="1" applyAlignment="1"/>
    <xf numFmtId="0" fontId="7" fillId="0" borderId="6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7" fillId="0" borderId="43" xfId="0" applyFont="1" applyBorder="1" applyAlignment="1">
      <alignment horizontal="left" vertical="center"/>
    </xf>
    <xf numFmtId="0" fontId="7" fillId="0" borderId="43" xfId="0" applyFont="1" applyBorder="1" applyAlignment="1">
      <alignment vertical="center"/>
    </xf>
    <xf numFmtId="164" fontId="11" fillId="0" borderId="43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7" fillId="0" borderId="60" xfId="0" applyFont="1" applyBorder="1" applyAlignment="1">
      <alignment vertical="center"/>
    </xf>
    <xf numFmtId="0" fontId="7" fillId="0" borderId="60" xfId="0" applyFont="1" applyBorder="1" applyAlignment="1">
      <alignment horizontal="left" vertical="center" wrapText="1"/>
    </xf>
    <xf numFmtId="0" fontId="0" fillId="0" borderId="66" xfId="0" applyBorder="1" applyAlignment="1">
      <alignment horizontal="center"/>
    </xf>
    <xf numFmtId="2" fontId="8" fillId="0" borderId="13" xfId="0" applyNumberFormat="1" applyFon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169" fontId="0" fillId="0" borderId="13" xfId="0" applyNumberForma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/>
    </xf>
    <xf numFmtId="168" fontId="7" fillId="0" borderId="67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4" fontId="0" fillId="0" borderId="27" xfId="0" applyNumberFormat="1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7" xfId="0" applyBorder="1" applyAlignment="1">
      <alignment horizontal="center" vertical="center" wrapText="1"/>
    </xf>
    <xf numFmtId="0" fontId="5" fillId="24" borderId="0" xfId="0" applyFont="1" applyFill="1" applyAlignment="1">
      <alignment horizontal="center"/>
    </xf>
    <xf numFmtId="0" fontId="10" fillId="24" borderId="0" xfId="0" applyFont="1" applyFill="1" applyAlignment="1">
      <alignment horizontal="center"/>
    </xf>
    <xf numFmtId="0" fontId="0" fillId="0" borderId="23" xfId="0" applyBorder="1" applyAlignment="1">
      <alignment horizontal="center" vertical="center" wrapText="1"/>
    </xf>
  </cellXfs>
  <cellStyles count="90">
    <cellStyle name="20 % – Zvýraznění1" xfId="1"/>
    <cellStyle name="20 % – Zvýraznění1 2" xfId="49"/>
    <cellStyle name="20 % – Zvýraznění2" xfId="2"/>
    <cellStyle name="20 % – Zvýraznění2 2" xfId="50"/>
    <cellStyle name="20 % – Zvýraznění3" xfId="3"/>
    <cellStyle name="20 % – Zvýraznění3 2" xfId="51"/>
    <cellStyle name="20 % – Zvýraznění4" xfId="4"/>
    <cellStyle name="20 % – Zvýraznění4 2" xfId="52"/>
    <cellStyle name="20 % – Zvýraznění5" xfId="5"/>
    <cellStyle name="20 % – Zvýraznění5 2" xfId="53"/>
    <cellStyle name="20 % – Zvýraznění6" xfId="6"/>
    <cellStyle name="20 % – Zvýraznění6 2" xfId="54"/>
    <cellStyle name="40 % – Zvýraznění1" xfId="7"/>
    <cellStyle name="40 % – Zvýraznění1 2" xfId="55"/>
    <cellStyle name="40 % – Zvýraznění2" xfId="8"/>
    <cellStyle name="40 % – Zvýraznění2 2" xfId="56"/>
    <cellStyle name="40 % – Zvýraznění3" xfId="9"/>
    <cellStyle name="40 % – Zvýraznění3 2" xfId="57"/>
    <cellStyle name="40 % – Zvýraznění4" xfId="10"/>
    <cellStyle name="40 % – Zvýraznění4 2" xfId="58"/>
    <cellStyle name="40 % – Zvýraznění5" xfId="11"/>
    <cellStyle name="40 % – Zvýraznění5 2" xfId="59"/>
    <cellStyle name="40 % – Zvýraznění6" xfId="12"/>
    <cellStyle name="40 % – Zvýraznění6 2" xfId="60"/>
    <cellStyle name="60 % – Zvýraznění1" xfId="13"/>
    <cellStyle name="60 % – Zvýraznění1 2" xfId="61"/>
    <cellStyle name="60 % – Zvýraznění2" xfId="14"/>
    <cellStyle name="60 % – Zvýraznění2 2" xfId="62"/>
    <cellStyle name="60 % – Zvýraznění3" xfId="15"/>
    <cellStyle name="60 % – Zvýraznění3 2" xfId="63"/>
    <cellStyle name="60 % – Zvýraznění4" xfId="16"/>
    <cellStyle name="60 % – Zvýraznění4 2" xfId="64"/>
    <cellStyle name="60 % – Zvýraznění5" xfId="17"/>
    <cellStyle name="60 % – Zvýraznění5 2" xfId="65"/>
    <cellStyle name="60 % – Zvýraznění6" xfId="18"/>
    <cellStyle name="60 % – Zvýraznění6 2" xfId="66"/>
    <cellStyle name="Celkem" xfId="19"/>
    <cellStyle name="Celkem 2" xfId="67"/>
    <cellStyle name="Heading" xfId="20"/>
    <cellStyle name="Heading1" xfId="21"/>
    <cellStyle name="Chybně" xfId="22"/>
    <cellStyle name="Chybně 2" xfId="68"/>
    <cellStyle name="Kontrolní buňka" xfId="23"/>
    <cellStyle name="Kontrolní buňka 2" xfId="69"/>
    <cellStyle name="Nadpis 1" xfId="24"/>
    <cellStyle name="Nadpis 1 2" xfId="70"/>
    <cellStyle name="Nadpis 2" xfId="25"/>
    <cellStyle name="Nadpis 2 2" xfId="71"/>
    <cellStyle name="Nadpis 3" xfId="26"/>
    <cellStyle name="Nadpis 3 2" xfId="72"/>
    <cellStyle name="Nadpis 4" xfId="27"/>
    <cellStyle name="Nadpis 4 2" xfId="73"/>
    <cellStyle name="Název" xfId="28"/>
    <cellStyle name="Název 2" xfId="74"/>
    <cellStyle name="Neutrální" xfId="29"/>
    <cellStyle name="Neutrální 2" xfId="75"/>
    <cellStyle name="Normální" xfId="0" builtinId="0"/>
    <cellStyle name="Normální 2" xfId="30"/>
    <cellStyle name="Normální 3" xfId="48"/>
    <cellStyle name="Normální 4" xfId="47"/>
    <cellStyle name="Poznámka" xfId="31"/>
    <cellStyle name="Poznámka 2" xfId="76"/>
    <cellStyle name="Propojená buňka" xfId="32"/>
    <cellStyle name="Propojená buňka 2" xfId="77"/>
    <cellStyle name="Result" xfId="33"/>
    <cellStyle name="Result2" xfId="34"/>
    <cellStyle name="Správně" xfId="35"/>
    <cellStyle name="Správně 2" xfId="78"/>
    <cellStyle name="Text upozornění" xfId="36"/>
    <cellStyle name="Text upozornění 2" xfId="79"/>
    <cellStyle name="Vstup" xfId="37"/>
    <cellStyle name="Vstup 2" xfId="80"/>
    <cellStyle name="Výpočet" xfId="38"/>
    <cellStyle name="Výpočet 2" xfId="81"/>
    <cellStyle name="Výstup" xfId="39"/>
    <cellStyle name="Výstup 2" xfId="82"/>
    <cellStyle name="Vysvětlující text" xfId="40"/>
    <cellStyle name="Vysvětlující text 2" xfId="83"/>
    <cellStyle name="Zvýraznění 1" xfId="41"/>
    <cellStyle name="Zvýraznění 1 2" xfId="84"/>
    <cellStyle name="Zvýraznění 2" xfId="42"/>
    <cellStyle name="Zvýraznění 2 2" xfId="85"/>
    <cellStyle name="Zvýraznění 3" xfId="43"/>
    <cellStyle name="Zvýraznění 3 2" xfId="86"/>
    <cellStyle name="Zvýraznění 4" xfId="44"/>
    <cellStyle name="Zvýraznění 4 2" xfId="87"/>
    <cellStyle name="Zvýraznění 5" xfId="45"/>
    <cellStyle name="Zvýraznění 5 2" xfId="88"/>
    <cellStyle name="Zvýraznění 6" xfId="46"/>
    <cellStyle name="Zvýraznění 6 2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zoomScaleNormal="100" workbookViewId="0">
      <selection activeCell="K12" sqref="K12"/>
    </sheetView>
  </sheetViews>
  <sheetFormatPr defaultRowHeight="12.75" x14ac:dyDescent="0.2"/>
  <cols>
    <col min="1" max="1" width="3" style="9" customWidth="1"/>
    <col min="2" max="2" width="5.28515625" customWidth="1"/>
    <col min="3" max="3" width="18" customWidth="1"/>
    <col min="4" max="4" width="25.140625" customWidth="1"/>
    <col min="5" max="5" width="23" customWidth="1"/>
    <col min="6" max="6" width="6.7109375" style="3" customWidth="1"/>
    <col min="7" max="7" width="8.140625" customWidth="1"/>
    <col min="8" max="8" width="7" style="3" customWidth="1"/>
    <col min="9" max="9" width="6.28515625" style="3" customWidth="1"/>
  </cols>
  <sheetData>
    <row r="1" spans="1:9" ht="25.5" customHeight="1" x14ac:dyDescent="0.4">
      <c r="B1" s="5" t="s">
        <v>36</v>
      </c>
      <c r="C1" s="5"/>
      <c r="E1" s="24" t="s">
        <v>567</v>
      </c>
      <c r="F1" s="13"/>
      <c r="G1" s="45" t="s">
        <v>7</v>
      </c>
      <c r="H1" s="43" t="s">
        <v>569</v>
      </c>
    </row>
    <row r="2" spans="1:9" ht="13.5" customHeight="1" x14ac:dyDescent="0.25">
      <c r="G2" s="45" t="s">
        <v>8</v>
      </c>
      <c r="H2" s="43">
        <v>0.4236111111111111</v>
      </c>
    </row>
    <row r="3" spans="1:9" ht="18.75" thickBot="1" x14ac:dyDescent="0.3">
      <c r="B3" s="4" t="s">
        <v>65</v>
      </c>
      <c r="C3" s="4"/>
      <c r="G3" s="195">
        <v>42490</v>
      </c>
      <c r="H3" s="196"/>
    </row>
    <row r="4" spans="1:9" ht="13.5" customHeight="1" thickTop="1" x14ac:dyDescent="0.2">
      <c r="B4" s="1" t="s">
        <v>1</v>
      </c>
      <c r="C4" s="193" t="s">
        <v>50</v>
      </c>
      <c r="D4" s="193" t="s">
        <v>51</v>
      </c>
      <c r="E4" s="193" t="s">
        <v>5</v>
      </c>
      <c r="F4" s="199" t="s">
        <v>60</v>
      </c>
      <c r="G4" s="197" t="s">
        <v>4</v>
      </c>
      <c r="H4" s="197" t="s">
        <v>3</v>
      </c>
      <c r="I4"/>
    </row>
    <row r="5" spans="1:9" ht="13.5" thickBot="1" x14ac:dyDescent="0.25">
      <c r="B5" s="2" t="s">
        <v>2</v>
      </c>
      <c r="C5" s="194"/>
      <c r="D5" s="194"/>
      <c r="E5" s="194"/>
      <c r="F5" s="200"/>
      <c r="G5" s="198"/>
      <c r="H5" s="198"/>
      <c r="I5"/>
    </row>
    <row r="6" spans="1:9" ht="30" customHeight="1" thickTop="1" x14ac:dyDescent="0.2">
      <c r="A6" s="9">
        <v>1</v>
      </c>
      <c r="B6" s="156">
        <v>75</v>
      </c>
      <c r="C6" s="158" t="s">
        <v>367</v>
      </c>
      <c r="D6" s="177" t="s">
        <v>368</v>
      </c>
      <c r="E6" s="178" t="s">
        <v>592</v>
      </c>
      <c r="F6" s="157">
        <v>2012</v>
      </c>
      <c r="G6" s="157"/>
      <c r="H6" s="174">
        <v>1</v>
      </c>
      <c r="I6"/>
    </row>
    <row r="7" spans="1:9" ht="30" customHeight="1" x14ac:dyDescent="0.2">
      <c r="A7" s="9">
        <v>2</v>
      </c>
      <c r="B7" s="159">
        <v>44</v>
      </c>
      <c r="C7" s="160" t="s">
        <v>412</v>
      </c>
      <c r="D7" s="163" t="s">
        <v>413</v>
      </c>
      <c r="E7" s="163" t="s">
        <v>409</v>
      </c>
      <c r="F7" s="91">
        <v>2014</v>
      </c>
      <c r="G7" s="91"/>
      <c r="H7" s="175">
        <v>1</v>
      </c>
      <c r="I7"/>
    </row>
    <row r="8" spans="1:9" ht="30" customHeight="1" x14ac:dyDescent="0.2">
      <c r="A8" s="9">
        <v>3</v>
      </c>
      <c r="B8" s="159">
        <v>41</v>
      </c>
      <c r="C8" s="160" t="s">
        <v>372</v>
      </c>
      <c r="D8" s="163" t="s">
        <v>428</v>
      </c>
      <c r="E8" s="160" t="s">
        <v>409</v>
      </c>
      <c r="F8" s="91">
        <v>2012</v>
      </c>
      <c r="G8" s="91"/>
      <c r="H8" s="175">
        <v>1</v>
      </c>
      <c r="I8"/>
    </row>
    <row r="9" spans="1:9" ht="30" customHeight="1" x14ac:dyDescent="0.2">
      <c r="A9" s="9">
        <v>4</v>
      </c>
      <c r="B9" s="159">
        <v>36</v>
      </c>
      <c r="C9" s="160" t="s">
        <v>351</v>
      </c>
      <c r="D9" s="163" t="s">
        <v>369</v>
      </c>
      <c r="E9" s="166" t="s">
        <v>304</v>
      </c>
      <c r="F9" s="91">
        <v>2012</v>
      </c>
      <c r="G9" s="91"/>
      <c r="H9" s="175">
        <v>1</v>
      </c>
      <c r="I9"/>
    </row>
    <row r="10" spans="1:9" ht="30" customHeight="1" x14ac:dyDescent="0.2">
      <c r="A10" s="9">
        <v>5</v>
      </c>
      <c r="B10" s="159">
        <v>85</v>
      </c>
      <c r="C10" s="160" t="s">
        <v>355</v>
      </c>
      <c r="D10" s="163" t="s">
        <v>356</v>
      </c>
      <c r="E10" s="166"/>
      <c r="F10" s="91">
        <v>2012</v>
      </c>
      <c r="G10" s="91"/>
      <c r="H10" s="175">
        <v>1</v>
      </c>
      <c r="I10"/>
    </row>
    <row r="11" spans="1:9" ht="30" customHeight="1" x14ac:dyDescent="0.2">
      <c r="A11" s="9">
        <v>6</v>
      </c>
      <c r="B11" s="159">
        <v>63</v>
      </c>
      <c r="C11" s="160" t="s">
        <v>375</v>
      </c>
      <c r="D11" s="165" t="s">
        <v>314</v>
      </c>
      <c r="E11" s="160" t="s">
        <v>593</v>
      </c>
      <c r="F11" s="91">
        <v>2013</v>
      </c>
      <c r="G11" s="164"/>
      <c r="H11" s="175">
        <v>1</v>
      </c>
      <c r="I11"/>
    </row>
    <row r="12" spans="1:9" ht="30" customHeight="1" x14ac:dyDescent="0.2">
      <c r="A12" s="9">
        <v>7</v>
      </c>
      <c r="B12" s="159">
        <v>27</v>
      </c>
      <c r="C12" s="160" t="s">
        <v>422</v>
      </c>
      <c r="D12" s="163" t="s">
        <v>423</v>
      </c>
      <c r="E12" s="163" t="s">
        <v>426</v>
      </c>
      <c r="F12" s="91">
        <v>2013</v>
      </c>
      <c r="G12" s="91"/>
      <c r="H12" s="175">
        <v>1</v>
      </c>
      <c r="I12"/>
    </row>
    <row r="13" spans="1:9" ht="30" customHeight="1" x14ac:dyDescent="0.2">
      <c r="A13" s="9">
        <v>8</v>
      </c>
      <c r="B13" s="159">
        <v>61</v>
      </c>
      <c r="C13" s="160" t="s">
        <v>376</v>
      </c>
      <c r="D13" s="165" t="s">
        <v>377</v>
      </c>
      <c r="E13" s="165" t="s">
        <v>72</v>
      </c>
      <c r="F13" s="91">
        <v>2013</v>
      </c>
      <c r="G13" s="91"/>
      <c r="H13" s="175">
        <v>1</v>
      </c>
      <c r="I13"/>
    </row>
    <row r="14" spans="1:9" ht="30" customHeight="1" x14ac:dyDescent="0.2">
      <c r="A14" s="9">
        <v>9</v>
      </c>
      <c r="B14" s="159">
        <v>60</v>
      </c>
      <c r="C14" s="160" t="s">
        <v>406</v>
      </c>
      <c r="D14" s="163" t="s">
        <v>407</v>
      </c>
      <c r="E14" s="163" t="s">
        <v>409</v>
      </c>
      <c r="F14" s="91">
        <v>2014</v>
      </c>
      <c r="G14" s="91"/>
      <c r="H14" s="175">
        <v>1</v>
      </c>
      <c r="I14"/>
    </row>
    <row r="15" spans="1:9" ht="30" customHeight="1" x14ac:dyDescent="0.2">
      <c r="A15" s="9">
        <v>10</v>
      </c>
      <c r="B15" s="159">
        <v>16</v>
      </c>
      <c r="C15" s="160" t="s">
        <v>427</v>
      </c>
      <c r="D15" s="163" t="s">
        <v>419</v>
      </c>
      <c r="E15" s="160" t="s">
        <v>430</v>
      </c>
      <c r="F15" s="91">
        <v>2012</v>
      </c>
      <c r="G15" s="91"/>
      <c r="H15" s="175">
        <v>1</v>
      </c>
      <c r="I15"/>
    </row>
    <row r="16" spans="1:9" ht="30" customHeight="1" x14ac:dyDescent="0.2">
      <c r="A16" s="9">
        <v>11</v>
      </c>
      <c r="B16" s="159">
        <v>15</v>
      </c>
      <c r="C16" s="160" t="s">
        <v>418</v>
      </c>
      <c r="D16" s="163" t="s">
        <v>419</v>
      </c>
      <c r="E16" s="163" t="s">
        <v>430</v>
      </c>
      <c r="F16" s="91">
        <v>2013</v>
      </c>
      <c r="G16" s="164"/>
      <c r="H16" s="175">
        <v>1</v>
      </c>
      <c r="I16"/>
    </row>
    <row r="17" spans="1:8" ht="30" customHeight="1" x14ac:dyDescent="0.2">
      <c r="A17" s="9">
        <v>12</v>
      </c>
      <c r="B17" s="159">
        <v>29</v>
      </c>
      <c r="C17" s="160" t="s">
        <v>348</v>
      </c>
      <c r="D17" s="163" t="s">
        <v>336</v>
      </c>
      <c r="E17" s="160" t="s">
        <v>72</v>
      </c>
      <c r="F17" s="91">
        <v>2012</v>
      </c>
      <c r="G17" s="91"/>
      <c r="H17" s="175">
        <v>1</v>
      </c>
    </row>
    <row r="18" spans="1:8" ht="30" customHeight="1" x14ac:dyDescent="0.2">
      <c r="A18" s="9">
        <v>13</v>
      </c>
      <c r="B18" s="159">
        <v>2</v>
      </c>
      <c r="C18" s="160" t="s">
        <v>384</v>
      </c>
      <c r="D18" s="161" t="s">
        <v>385</v>
      </c>
      <c r="E18" s="161" t="s">
        <v>72</v>
      </c>
      <c r="F18" s="91">
        <v>2015</v>
      </c>
      <c r="G18" s="91"/>
      <c r="H18" s="175">
        <v>1</v>
      </c>
    </row>
    <row r="19" spans="1:8" ht="30" customHeight="1" x14ac:dyDescent="0.2">
      <c r="A19" s="9">
        <v>14</v>
      </c>
      <c r="B19" s="159">
        <v>17</v>
      </c>
      <c r="C19" s="160" t="s">
        <v>420</v>
      </c>
      <c r="D19" s="163" t="s">
        <v>421</v>
      </c>
      <c r="E19" s="163" t="s">
        <v>593</v>
      </c>
      <c r="F19" s="91">
        <v>2013</v>
      </c>
      <c r="G19" s="91"/>
      <c r="H19" s="175">
        <v>1</v>
      </c>
    </row>
    <row r="20" spans="1:8" ht="30" customHeight="1" x14ac:dyDescent="0.2">
      <c r="A20" s="9">
        <v>15</v>
      </c>
      <c r="B20" s="159">
        <v>80</v>
      </c>
      <c r="C20" s="160" t="s">
        <v>370</v>
      </c>
      <c r="D20" s="163" t="s">
        <v>371</v>
      </c>
      <c r="E20" s="160" t="s">
        <v>593</v>
      </c>
      <c r="F20" s="91">
        <v>2012</v>
      </c>
      <c r="G20" s="91"/>
      <c r="H20" s="175">
        <v>1</v>
      </c>
    </row>
    <row r="21" spans="1:8" ht="30" customHeight="1" x14ac:dyDescent="0.2">
      <c r="A21" s="9">
        <v>16</v>
      </c>
      <c r="B21" s="159">
        <v>57</v>
      </c>
      <c r="C21" s="160" t="s">
        <v>392</v>
      </c>
      <c r="D21" s="161" t="s">
        <v>393</v>
      </c>
      <c r="E21" s="161" t="s">
        <v>72</v>
      </c>
      <c r="F21" s="91">
        <v>2014</v>
      </c>
      <c r="G21" s="91"/>
      <c r="H21" s="175">
        <v>1</v>
      </c>
    </row>
    <row r="22" spans="1:8" ht="30" customHeight="1" x14ac:dyDescent="0.2">
      <c r="A22" s="9">
        <v>17</v>
      </c>
      <c r="B22" s="159">
        <v>39</v>
      </c>
      <c r="C22" s="160" t="s">
        <v>386</v>
      </c>
      <c r="D22" s="161" t="s">
        <v>387</v>
      </c>
      <c r="E22" s="162" t="s">
        <v>72</v>
      </c>
      <c r="F22" s="91">
        <v>2014</v>
      </c>
      <c r="G22" s="164"/>
      <c r="H22" s="175">
        <v>1</v>
      </c>
    </row>
    <row r="23" spans="1:8" ht="30" customHeight="1" x14ac:dyDescent="0.2">
      <c r="A23" s="9">
        <v>18</v>
      </c>
      <c r="B23" s="159">
        <v>42</v>
      </c>
      <c r="C23" s="160" t="s">
        <v>424</v>
      </c>
      <c r="D23" s="163" t="s">
        <v>425</v>
      </c>
      <c r="E23" s="163" t="s">
        <v>409</v>
      </c>
      <c r="F23" s="91">
        <v>2013</v>
      </c>
      <c r="G23" s="91"/>
      <c r="H23" s="175">
        <v>1</v>
      </c>
    </row>
    <row r="24" spans="1:8" ht="30" customHeight="1" x14ac:dyDescent="0.2">
      <c r="A24" s="9">
        <v>19</v>
      </c>
      <c r="B24" s="159">
        <v>5</v>
      </c>
      <c r="C24" s="163" t="s">
        <v>431</v>
      </c>
      <c r="D24" s="163" t="s">
        <v>432</v>
      </c>
      <c r="E24" s="168" t="s">
        <v>437</v>
      </c>
      <c r="F24" s="91">
        <v>2012</v>
      </c>
      <c r="G24" s="91"/>
      <c r="H24" s="175">
        <v>1</v>
      </c>
    </row>
    <row r="25" spans="1:8" ht="30" customHeight="1" x14ac:dyDescent="0.2">
      <c r="A25" s="9">
        <v>20</v>
      </c>
      <c r="B25" s="159">
        <v>14</v>
      </c>
      <c r="C25" s="163" t="s">
        <v>357</v>
      </c>
      <c r="D25" s="163" t="s">
        <v>308</v>
      </c>
      <c r="E25" s="163" t="s">
        <v>215</v>
      </c>
      <c r="F25" s="91">
        <v>2012</v>
      </c>
      <c r="G25" s="91"/>
      <c r="H25" s="175">
        <v>1</v>
      </c>
    </row>
    <row r="26" spans="1:8" ht="30" customHeight="1" x14ac:dyDescent="0.2">
      <c r="A26" s="9">
        <v>21</v>
      </c>
      <c r="B26" s="159">
        <v>23</v>
      </c>
      <c r="C26" s="160" t="s">
        <v>388</v>
      </c>
      <c r="D26" s="161" t="s">
        <v>389</v>
      </c>
      <c r="E26" s="161" t="s">
        <v>597</v>
      </c>
      <c r="F26" s="91">
        <v>2014</v>
      </c>
      <c r="G26" s="91"/>
      <c r="H26" s="175">
        <v>1</v>
      </c>
    </row>
    <row r="27" spans="1:8" ht="30" customHeight="1" x14ac:dyDescent="0.2">
      <c r="A27" s="9">
        <v>22</v>
      </c>
      <c r="B27" s="159">
        <v>33</v>
      </c>
      <c r="C27" s="160" t="s">
        <v>305</v>
      </c>
      <c r="D27" s="161" t="s">
        <v>390</v>
      </c>
      <c r="E27" s="161" t="s">
        <v>72</v>
      </c>
      <c r="F27" s="91">
        <v>2014</v>
      </c>
      <c r="G27" s="164"/>
      <c r="H27" s="175">
        <v>1</v>
      </c>
    </row>
    <row r="28" spans="1:8" ht="30" customHeight="1" x14ac:dyDescent="0.2">
      <c r="A28" s="9">
        <v>23</v>
      </c>
      <c r="B28" s="159">
        <v>53</v>
      </c>
      <c r="C28" s="160" t="s">
        <v>394</v>
      </c>
      <c r="D28" s="161" t="s">
        <v>373</v>
      </c>
      <c r="E28" s="162" t="s">
        <v>72</v>
      </c>
      <c r="F28" s="91">
        <v>2015</v>
      </c>
      <c r="G28" s="91"/>
      <c r="H28" s="175">
        <v>1</v>
      </c>
    </row>
    <row r="29" spans="1:8" ht="30" customHeight="1" x14ac:dyDescent="0.2">
      <c r="A29" s="9">
        <v>24</v>
      </c>
      <c r="B29" s="159">
        <v>54</v>
      </c>
      <c r="C29" s="160" t="s">
        <v>372</v>
      </c>
      <c r="D29" s="163" t="s">
        <v>373</v>
      </c>
      <c r="E29" s="167" t="s">
        <v>72</v>
      </c>
      <c r="F29" s="91">
        <v>2012</v>
      </c>
      <c r="G29" s="91"/>
      <c r="H29" s="175">
        <v>1</v>
      </c>
    </row>
    <row r="30" spans="1:8" ht="30" customHeight="1" x14ac:dyDescent="0.2">
      <c r="A30" s="9">
        <v>25</v>
      </c>
      <c r="B30" s="159">
        <v>32</v>
      </c>
      <c r="C30" s="160" t="s">
        <v>374</v>
      </c>
      <c r="D30" s="163" t="s">
        <v>373</v>
      </c>
      <c r="E30" s="160" t="s">
        <v>72</v>
      </c>
      <c r="F30" s="91">
        <v>2012</v>
      </c>
      <c r="G30" s="91"/>
      <c r="H30" s="175">
        <v>1</v>
      </c>
    </row>
    <row r="31" spans="1:8" ht="30" customHeight="1" x14ac:dyDescent="0.2">
      <c r="A31" s="9">
        <v>26</v>
      </c>
      <c r="B31" s="159">
        <v>70</v>
      </c>
      <c r="C31" s="160" t="s">
        <v>381</v>
      </c>
      <c r="D31" s="165" t="s">
        <v>382</v>
      </c>
      <c r="E31" s="163" t="s">
        <v>593</v>
      </c>
      <c r="F31" s="91">
        <v>2013</v>
      </c>
      <c r="G31" s="91"/>
      <c r="H31" s="175">
        <v>1</v>
      </c>
    </row>
    <row r="32" spans="1:8" ht="30" customHeight="1" x14ac:dyDescent="0.2">
      <c r="A32" s="9">
        <v>27</v>
      </c>
      <c r="B32" s="159">
        <v>21</v>
      </c>
      <c r="C32" s="160" t="s">
        <v>410</v>
      </c>
      <c r="D32" s="163" t="s">
        <v>433</v>
      </c>
      <c r="E32" s="163" t="s">
        <v>438</v>
      </c>
      <c r="F32" s="91">
        <v>2012</v>
      </c>
      <c r="G32" s="91"/>
      <c r="H32" s="175">
        <v>1</v>
      </c>
    </row>
    <row r="33" spans="1:8" ht="30" customHeight="1" x14ac:dyDescent="0.2">
      <c r="A33" s="9">
        <v>28</v>
      </c>
      <c r="B33" s="159">
        <v>31</v>
      </c>
      <c r="C33" s="160" t="s">
        <v>307</v>
      </c>
      <c r="D33" s="165" t="s">
        <v>379</v>
      </c>
      <c r="E33" s="163" t="s">
        <v>593</v>
      </c>
      <c r="F33" s="91">
        <v>2013</v>
      </c>
      <c r="G33" s="91"/>
      <c r="H33" s="175">
        <v>1</v>
      </c>
    </row>
    <row r="34" spans="1:8" ht="30" customHeight="1" x14ac:dyDescent="0.2">
      <c r="A34" s="9">
        <v>29</v>
      </c>
      <c r="B34" s="159">
        <v>55</v>
      </c>
      <c r="C34" s="163" t="s">
        <v>358</v>
      </c>
      <c r="D34" s="163" t="s">
        <v>326</v>
      </c>
      <c r="E34" s="163" t="s">
        <v>597</v>
      </c>
      <c r="F34" s="91">
        <v>2012</v>
      </c>
      <c r="G34" s="91"/>
      <c r="H34" s="175">
        <v>1</v>
      </c>
    </row>
    <row r="35" spans="1:8" ht="30" customHeight="1" x14ac:dyDescent="0.2">
      <c r="A35" s="9">
        <v>30</v>
      </c>
      <c r="B35" s="159">
        <v>49</v>
      </c>
      <c r="C35" s="160" t="s">
        <v>322</v>
      </c>
      <c r="D35" s="160" t="s">
        <v>359</v>
      </c>
      <c r="E35" s="160" t="s">
        <v>123</v>
      </c>
      <c r="F35" s="91">
        <v>2012</v>
      </c>
      <c r="G35" s="91"/>
      <c r="H35" s="175">
        <v>1</v>
      </c>
    </row>
    <row r="36" spans="1:8" ht="30" customHeight="1" x14ac:dyDescent="0.2">
      <c r="A36" s="9">
        <v>31</v>
      </c>
      <c r="B36" s="159">
        <v>50</v>
      </c>
      <c r="C36" s="160" t="s">
        <v>378</v>
      </c>
      <c r="D36" s="165" t="s">
        <v>380</v>
      </c>
      <c r="E36" s="165" t="s">
        <v>72</v>
      </c>
      <c r="F36" s="91">
        <v>2013</v>
      </c>
      <c r="G36" s="91"/>
      <c r="H36" s="175">
        <v>1</v>
      </c>
    </row>
    <row r="37" spans="1:8" ht="30" customHeight="1" x14ac:dyDescent="0.2">
      <c r="A37" s="9">
        <v>32</v>
      </c>
      <c r="B37" s="159">
        <v>73</v>
      </c>
      <c r="C37" s="160" t="s">
        <v>360</v>
      </c>
      <c r="D37" s="160" t="s">
        <v>361</v>
      </c>
      <c r="E37" s="160" t="s">
        <v>72</v>
      </c>
      <c r="F37" s="91">
        <v>2012</v>
      </c>
      <c r="G37" s="91"/>
      <c r="H37" s="175">
        <v>1</v>
      </c>
    </row>
    <row r="38" spans="1:8" ht="30" customHeight="1" x14ac:dyDescent="0.2">
      <c r="A38" s="9">
        <v>33</v>
      </c>
      <c r="B38" s="159">
        <v>34</v>
      </c>
      <c r="C38" s="160" t="s">
        <v>410</v>
      </c>
      <c r="D38" s="163" t="s">
        <v>411</v>
      </c>
      <c r="E38" s="163" t="s">
        <v>416</v>
      </c>
      <c r="F38" s="91">
        <v>2014</v>
      </c>
      <c r="G38" s="91"/>
      <c r="H38" s="175">
        <v>1</v>
      </c>
    </row>
    <row r="39" spans="1:8" ht="30" customHeight="1" x14ac:dyDescent="0.2">
      <c r="A39" s="9">
        <v>34</v>
      </c>
      <c r="B39" s="159">
        <v>1</v>
      </c>
      <c r="C39" s="160" t="s">
        <v>307</v>
      </c>
      <c r="D39" s="161" t="s">
        <v>391</v>
      </c>
      <c r="E39" s="162" t="s">
        <v>72</v>
      </c>
      <c r="F39" s="91">
        <v>2014</v>
      </c>
      <c r="G39" s="91"/>
      <c r="H39" s="175">
        <v>1</v>
      </c>
    </row>
    <row r="40" spans="1:8" ht="30" customHeight="1" x14ac:dyDescent="0.2">
      <c r="A40" s="9">
        <v>35</v>
      </c>
      <c r="B40" s="159">
        <v>37</v>
      </c>
      <c r="C40" s="160" t="s">
        <v>311</v>
      </c>
      <c r="D40" s="160" t="s">
        <v>362</v>
      </c>
      <c r="E40" s="160" t="s">
        <v>72</v>
      </c>
      <c r="F40" s="91">
        <v>2012</v>
      </c>
      <c r="G40" s="91"/>
      <c r="H40" s="175">
        <v>1</v>
      </c>
    </row>
    <row r="41" spans="1:8" ht="30" customHeight="1" x14ac:dyDescent="0.2">
      <c r="A41" s="9">
        <v>36</v>
      </c>
      <c r="B41" s="159">
        <v>38</v>
      </c>
      <c r="C41" s="160" t="s">
        <v>402</v>
      </c>
      <c r="D41" s="163" t="s">
        <v>403</v>
      </c>
      <c r="E41" s="161"/>
      <c r="F41" s="91">
        <v>2014</v>
      </c>
      <c r="G41" s="91"/>
      <c r="H41" s="175">
        <v>1</v>
      </c>
    </row>
    <row r="42" spans="1:8" ht="30" customHeight="1" x14ac:dyDescent="0.2">
      <c r="A42" s="9">
        <v>37</v>
      </c>
      <c r="B42" s="159">
        <v>24</v>
      </c>
      <c r="C42" s="160" t="s">
        <v>404</v>
      </c>
      <c r="D42" s="163" t="s">
        <v>405</v>
      </c>
      <c r="E42" s="163" t="s">
        <v>408</v>
      </c>
      <c r="F42" s="91">
        <v>2014</v>
      </c>
      <c r="G42" s="91"/>
      <c r="H42" s="175">
        <v>1</v>
      </c>
    </row>
    <row r="43" spans="1:8" ht="30" customHeight="1" x14ac:dyDescent="0.2">
      <c r="A43" s="9">
        <v>38</v>
      </c>
      <c r="B43" s="159">
        <v>64</v>
      </c>
      <c r="C43" s="160" t="s">
        <v>348</v>
      </c>
      <c r="D43" s="163" t="s">
        <v>429</v>
      </c>
      <c r="E43" s="163" t="s">
        <v>593</v>
      </c>
      <c r="F43" s="91">
        <v>2012</v>
      </c>
      <c r="G43" s="91"/>
      <c r="H43" s="175">
        <v>1</v>
      </c>
    </row>
    <row r="44" spans="1:8" ht="30" customHeight="1" x14ac:dyDescent="0.2">
      <c r="A44" s="9">
        <v>39</v>
      </c>
      <c r="B44" s="159">
        <v>55</v>
      </c>
      <c r="C44" s="160" t="s">
        <v>358</v>
      </c>
      <c r="D44" s="163" t="s">
        <v>434</v>
      </c>
      <c r="E44" s="163" t="s">
        <v>439</v>
      </c>
      <c r="F44" s="91">
        <v>2012</v>
      </c>
      <c r="G44" s="91"/>
      <c r="H44" s="175">
        <v>1</v>
      </c>
    </row>
    <row r="45" spans="1:8" ht="30" customHeight="1" x14ac:dyDescent="0.2">
      <c r="A45" s="9">
        <v>40</v>
      </c>
      <c r="B45" s="159">
        <v>9</v>
      </c>
      <c r="C45" s="160" t="s">
        <v>363</v>
      </c>
      <c r="D45" s="160" t="s">
        <v>364</v>
      </c>
      <c r="E45" s="160" t="s">
        <v>92</v>
      </c>
      <c r="F45" s="91">
        <v>2012</v>
      </c>
      <c r="G45" s="91"/>
      <c r="H45" s="175">
        <v>1</v>
      </c>
    </row>
    <row r="46" spans="1:8" ht="30" customHeight="1" x14ac:dyDescent="0.2">
      <c r="A46" s="9">
        <v>41</v>
      </c>
      <c r="B46" s="159">
        <v>43</v>
      </c>
      <c r="C46" s="163" t="s">
        <v>365</v>
      </c>
      <c r="D46" s="163" t="s">
        <v>366</v>
      </c>
      <c r="E46" s="163" t="s">
        <v>593</v>
      </c>
      <c r="F46" s="91">
        <v>2012</v>
      </c>
      <c r="G46" s="91"/>
      <c r="H46" s="175">
        <v>1</v>
      </c>
    </row>
    <row r="47" spans="1:8" ht="30" customHeight="1" x14ac:dyDescent="0.2">
      <c r="A47" s="9">
        <v>42</v>
      </c>
      <c r="B47" s="159">
        <v>72</v>
      </c>
      <c r="C47" s="160" t="s">
        <v>435</v>
      </c>
      <c r="D47" s="163" t="s">
        <v>436</v>
      </c>
      <c r="E47" s="163" t="s">
        <v>123</v>
      </c>
      <c r="F47" s="91">
        <v>2012</v>
      </c>
      <c r="G47" s="91"/>
      <c r="H47" s="175">
        <v>1</v>
      </c>
    </row>
    <row r="48" spans="1:8" ht="30" customHeight="1" x14ac:dyDescent="0.2">
      <c r="A48" s="9">
        <v>43</v>
      </c>
      <c r="B48" s="159">
        <v>52</v>
      </c>
      <c r="C48" s="160" t="s">
        <v>335</v>
      </c>
      <c r="D48" s="165" t="s">
        <v>383</v>
      </c>
      <c r="E48" s="163" t="s">
        <v>123</v>
      </c>
      <c r="F48" s="91">
        <v>2013</v>
      </c>
      <c r="G48" s="91"/>
      <c r="H48" s="175">
        <v>1</v>
      </c>
    </row>
    <row r="49" spans="1:8" ht="30" customHeight="1" thickBot="1" x14ac:dyDescent="0.25">
      <c r="A49" s="9">
        <v>44</v>
      </c>
      <c r="B49" s="169">
        <v>81</v>
      </c>
      <c r="C49" s="171" t="s">
        <v>414</v>
      </c>
      <c r="D49" s="172" t="s">
        <v>415</v>
      </c>
      <c r="E49" s="172" t="s">
        <v>417</v>
      </c>
      <c r="F49" s="170">
        <v>2014</v>
      </c>
      <c r="G49" s="173"/>
      <c r="H49" s="176">
        <v>1</v>
      </c>
    </row>
  </sheetData>
  <sortState ref="B6:G49">
    <sortCondition ref="D6:D49"/>
    <sortCondition ref="C6:C49"/>
  </sortState>
  <mergeCells count="7">
    <mergeCell ref="C4:C5"/>
    <mergeCell ref="G3:H3"/>
    <mergeCell ref="D4:D5"/>
    <mergeCell ref="G4:G5"/>
    <mergeCell ref="H4:H5"/>
    <mergeCell ref="E4:E5"/>
    <mergeCell ref="F4:F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Normal="100" workbookViewId="0">
      <selection activeCell="K12" sqref="K12"/>
    </sheetView>
  </sheetViews>
  <sheetFormatPr defaultRowHeight="12.75" x14ac:dyDescent="0.2"/>
  <cols>
    <col min="1" max="1" width="2.85546875" style="9" customWidth="1"/>
    <col min="2" max="2" width="5.7109375" customWidth="1"/>
    <col min="3" max="3" width="34.85546875" customWidth="1"/>
    <col min="4" max="4" width="22.28515625" customWidth="1"/>
    <col min="5" max="5" width="6.85546875" style="3" customWidth="1"/>
    <col min="6" max="6" width="5.42578125" style="3" customWidth="1"/>
    <col min="7" max="7" width="8.42578125" customWidth="1"/>
    <col min="8" max="8" width="7.28515625" style="3" customWidth="1"/>
    <col min="9" max="9" width="6.28515625" style="3" customWidth="1"/>
  </cols>
  <sheetData>
    <row r="1" spans="1:12" ht="25.5" customHeight="1" x14ac:dyDescent="0.4">
      <c r="B1" s="5" t="s">
        <v>41</v>
      </c>
      <c r="D1" s="14" t="s">
        <v>573</v>
      </c>
      <c r="G1" s="46" t="s">
        <v>7</v>
      </c>
      <c r="H1" s="50" t="s">
        <v>574</v>
      </c>
    </row>
    <row r="2" spans="1:12" ht="13.5" customHeight="1" x14ac:dyDescent="0.2">
      <c r="G2" s="46" t="s">
        <v>8</v>
      </c>
      <c r="H2" s="51">
        <v>0.4861111111111111</v>
      </c>
    </row>
    <row r="3" spans="1:12" ht="18.75" thickBot="1" x14ac:dyDescent="0.3">
      <c r="B3" s="4" t="s">
        <v>65</v>
      </c>
      <c r="C3" s="4"/>
      <c r="E3"/>
      <c r="G3" s="195">
        <v>42490</v>
      </c>
      <c r="H3" s="196"/>
    </row>
    <row r="4" spans="1:12" ht="13.5" customHeight="1" thickTop="1" x14ac:dyDescent="0.2">
      <c r="B4" s="1" t="s">
        <v>1</v>
      </c>
      <c r="C4" s="193" t="s">
        <v>0</v>
      </c>
      <c r="D4" s="203" t="s">
        <v>5</v>
      </c>
      <c r="E4" s="203" t="s">
        <v>6</v>
      </c>
      <c r="F4" s="197" t="s">
        <v>52</v>
      </c>
      <c r="G4" s="197" t="s">
        <v>4</v>
      </c>
      <c r="H4" s="197" t="s">
        <v>3</v>
      </c>
      <c r="I4"/>
    </row>
    <row r="5" spans="1:12" ht="13.5" thickBot="1" x14ac:dyDescent="0.25">
      <c r="B5" s="2" t="s">
        <v>2</v>
      </c>
      <c r="C5" s="194"/>
      <c r="D5" s="204"/>
      <c r="E5" s="204"/>
      <c r="F5" s="202"/>
      <c r="G5" s="202"/>
      <c r="H5" s="202"/>
      <c r="I5"/>
    </row>
    <row r="6" spans="1:12" ht="30" customHeight="1" thickTop="1" x14ac:dyDescent="0.2">
      <c r="A6" s="9">
        <v>1</v>
      </c>
      <c r="B6" s="34">
        <v>80</v>
      </c>
      <c r="C6" s="59" t="s">
        <v>441</v>
      </c>
      <c r="D6" s="63" t="s">
        <v>409</v>
      </c>
      <c r="E6" s="20">
        <v>2006</v>
      </c>
      <c r="F6" s="20"/>
      <c r="G6" s="127">
        <v>1.2578703703703703E-3</v>
      </c>
      <c r="H6" s="80">
        <v>1</v>
      </c>
      <c r="I6"/>
      <c r="L6" s="119"/>
    </row>
    <row r="7" spans="1:12" ht="30" customHeight="1" x14ac:dyDescent="0.2">
      <c r="A7" s="9">
        <v>2</v>
      </c>
      <c r="B7" s="53">
        <v>87</v>
      </c>
      <c r="C7" s="68" t="s">
        <v>138</v>
      </c>
      <c r="D7" s="68" t="s">
        <v>597</v>
      </c>
      <c r="E7" s="69">
        <v>2006</v>
      </c>
      <c r="F7" s="69" t="s">
        <v>84</v>
      </c>
      <c r="G7" s="123">
        <v>1.3207175925925927E-3</v>
      </c>
      <c r="H7" s="134">
        <v>2</v>
      </c>
      <c r="I7"/>
      <c r="L7" s="119"/>
    </row>
    <row r="8" spans="1:12" ht="30" customHeight="1" x14ac:dyDescent="0.2">
      <c r="A8" s="9">
        <v>3</v>
      </c>
      <c r="B8" s="36">
        <v>44</v>
      </c>
      <c r="C8" s="55" t="s">
        <v>142</v>
      </c>
      <c r="D8" s="56" t="s">
        <v>593</v>
      </c>
      <c r="E8" s="66">
        <v>2006</v>
      </c>
      <c r="F8" s="66" t="s">
        <v>143</v>
      </c>
      <c r="G8" s="123">
        <v>1.392013888888889E-3</v>
      </c>
      <c r="H8" s="81">
        <v>3</v>
      </c>
      <c r="I8"/>
      <c r="L8" s="119"/>
    </row>
    <row r="9" spans="1:12" ht="30" customHeight="1" x14ac:dyDescent="0.2">
      <c r="A9" s="9">
        <v>4</v>
      </c>
      <c r="B9" s="36">
        <v>3</v>
      </c>
      <c r="C9" s="55" t="s">
        <v>144</v>
      </c>
      <c r="D9" s="56" t="s">
        <v>72</v>
      </c>
      <c r="E9" s="66">
        <v>2006</v>
      </c>
      <c r="F9" s="66" t="s">
        <v>145</v>
      </c>
      <c r="G9" s="123">
        <v>1.4275462962962963E-3</v>
      </c>
      <c r="H9" s="134">
        <v>4</v>
      </c>
      <c r="I9"/>
      <c r="L9" s="119"/>
    </row>
    <row r="10" spans="1:12" ht="30" customHeight="1" x14ac:dyDescent="0.2">
      <c r="A10" s="9">
        <v>5</v>
      </c>
      <c r="B10" s="36">
        <v>110</v>
      </c>
      <c r="C10" s="56" t="s">
        <v>139</v>
      </c>
      <c r="D10" s="56" t="s">
        <v>597</v>
      </c>
      <c r="E10" s="65">
        <v>2006</v>
      </c>
      <c r="F10" s="65" t="s">
        <v>84</v>
      </c>
      <c r="G10" s="123">
        <v>1.4354166666666667E-3</v>
      </c>
      <c r="H10" s="81">
        <v>5</v>
      </c>
      <c r="I10"/>
      <c r="L10" s="119"/>
    </row>
    <row r="11" spans="1:12" ht="30" customHeight="1" x14ac:dyDescent="0.2">
      <c r="A11" s="9">
        <v>6</v>
      </c>
      <c r="B11" s="36">
        <v>52</v>
      </c>
      <c r="C11" s="55" t="s">
        <v>141</v>
      </c>
      <c r="D11" s="56" t="s">
        <v>74</v>
      </c>
      <c r="E11" s="66">
        <v>2005</v>
      </c>
      <c r="F11" s="66" t="s">
        <v>84</v>
      </c>
      <c r="G11" s="123">
        <v>1.4510416666666667E-3</v>
      </c>
      <c r="H11" s="134">
        <v>6</v>
      </c>
      <c r="I11"/>
      <c r="L11" s="119"/>
    </row>
    <row r="12" spans="1:12" ht="30" customHeight="1" x14ac:dyDescent="0.2">
      <c r="A12" s="9">
        <v>7</v>
      </c>
      <c r="B12" s="36">
        <v>73</v>
      </c>
      <c r="C12" s="55" t="s">
        <v>140</v>
      </c>
      <c r="D12" s="56" t="s">
        <v>72</v>
      </c>
      <c r="E12" s="66">
        <v>2006</v>
      </c>
      <c r="F12" s="66" t="s">
        <v>84</v>
      </c>
      <c r="G12" s="123">
        <v>1.531712962962963E-3</v>
      </c>
      <c r="H12" s="81">
        <v>7</v>
      </c>
      <c r="I12"/>
      <c r="L12" s="119"/>
    </row>
    <row r="13" spans="1:12" ht="30" customHeight="1" x14ac:dyDescent="0.2">
      <c r="A13" s="9">
        <v>8</v>
      </c>
      <c r="B13" s="36">
        <v>7</v>
      </c>
      <c r="C13" s="55" t="s">
        <v>440</v>
      </c>
      <c r="D13" s="56" t="s">
        <v>443</v>
      </c>
      <c r="E13" s="21">
        <v>2006</v>
      </c>
      <c r="F13" s="66" t="s">
        <v>143</v>
      </c>
      <c r="G13" s="123">
        <v>1.5891203703703701E-3</v>
      </c>
      <c r="H13" s="134">
        <v>8</v>
      </c>
      <c r="I13"/>
      <c r="L13" s="119"/>
    </row>
    <row r="14" spans="1:12" ht="30" customHeight="1" x14ac:dyDescent="0.2">
      <c r="A14" s="9">
        <v>9</v>
      </c>
      <c r="B14" s="36">
        <v>90</v>
      </c>
      <c r="C14" s="55" t="s">
        <v>442</v>
      </c>
      <c r="D14" s="56" t="s">
        <v>444</v>
      </c>
      <c r="E14" s="21">
        <v>2006</v>
      </c>
      <c r="F14" s="21"/>
      <c r="G14" s="123">
        <v>1.6918981481481481E-3</v>
      </c>
      <c r="H14" s="81">
        <v>9</v>
      </c>
      <c r="I14"/>
      <c r="L14" s="119"/>
    </row>
    <row r="15" spans="1:12" ht="30" customHeight="1" x14ac:dyDescent="0.2">
      <c r="A15" s="9">
        <v>10</v>
      </c>
      <c r="B15" s="36">
        <v>13</v>
      </c>
      <c r="C15" s="56" t="s">
        <v>137</v>
      </c>
      <c r="D15" s="56" t="s">
        <v>72</v>
      </c>
      <c r="E15" s="65">
        <v>2006</v>
      </c>
      <c r="F15" s="65" t="s">
        <v>100</v>
      </c>
      <c r="G15" s="123">
        <v>1.7468749999999999E-3</v>
      </c>
      <c r="H15" s="134">
        <v>10</v>
      </c>
      <c r="I15"/>
      <c r="L15" s="119"/>
    </row>
    <row r="16" spans="1:12" ht="30" customHeight="1" thickBot="1" x14ac:dyDescent="0.25">
      <c r="A16" s="9">
        <v>11</v>
      </c>
      <c r="B16" s="130">
        <v>21</v>
      </c>
      <c r="C16" s="115" t="s">
        <v>136</v>
      </c>
      <c r="D16" s="115" t="s">
        <v>593</v>
      </c>
      <c r="E16" s="131">
        <v>2006</v>
      </c>
      <c r="F16" s="131" t="s">
        <v>84</v>
      </c>
      <c r="G16" s="132" t="s">
        <v>509</v>
      </c>
      <c r="H16" s="22"/>
      <c r="I16"/>
      <c r="L16" s="119"/>
    </row>
    <row r="18" spans="3:3" ht="15" x14ac:dyDescent="0.2">
      <c r="C18" s="129"/>
    </row>
  </sheetData>
  <sortState ref="B6:H16">
    <sortCondition ref="G6:G16"/>
  </sortState>
  <mergeCells count="7">
    <mergeCell ref="F4:F5"/>
    <mergeCell ref="G4:G5"/>
    <mergeCell ref="G3:H3"/>
    <mergeCell ref="H4:H5"/>
    <mergeCell ref="C4:C5"/>
    <mergeCell ref="D4:D5"/>
    <mergeCell ref="E4:E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selection activeCell="K12" sqref="K12"/>
    </sheetView>
  </sheetViews>
  <sheetFormatPr defaultRowHeight="12.75" x14ac:dyDescent="0.2"/>
  <cols>
    <col min="1" max="1" width="2.85546875" style="9" customWidth="1"/>
    <col min="2" max="2" width="5.7109375" customWidth="1"/>
    <col min="3" max="3" width="35.7109375" customWidth="1"/>
    <col min="4" max="4" width="21.7109375" customWidth="1"/>
    <col min="5" max="5" width="6.85546875" style="3" customWidth="1"/>
    <col min="6" max="6" width="5.42578125" style="3" customWidth="1"/>
    <col min="7" max="7" width="8.42578125" customWidth="1"/>
    <col min="8" max="8" width="7.28515625" style="3" customWidth="1"/>
    <col min="9" max="9" width="6.28515625" style="3" customWidth="1"/>
  </cols>
  <sheetData>
    <row r="1" spans="1:13" ht="25.5" customHeight="1" x14ac:dyDescent="0.4">
      <c r="B1" s="15" t="s">
        <v>42</v>
      </c>
      <c r="D1" s="48" t="s">
        <v>573</v>
      </c>
      <c r="G1" s="46" t="s">
        <v>7</v>
      </c>
      <c r="H1" s="50" t="s">
        <v>574</v>
      </c>
    </row>
    <row r="2" spans="1:13" ht="13.5" customHeight="1" x14ac:dyDescent="0.2">
      <c r="G2" s="46" t="s">
        <v>8</v>
      </c>
      <c r="H2" s="51">
        <v>0.4861111111111111</v>
      </c>
    </row>
    <row r="3" spans="1:13" ht="18.75" thickBot="1" x14ac:dyDescent="0.3">
      <c r="B3" s="4" t="s">
        <v>65</v>
      </c>
      <c r="C3" s="4"/>
      <c r="E3"/>
      <c r="G3" s="195">
        <v>42490</v>
      </c>
      <c r="H3" s="196"/>
    </row>
    <row r="4" spans="1:13" ht="13.5" customHeight="1" thickTop="1" x14ac:dyDescent="0.2">
      <c r="B4" s="1" t="s">
        <v>1</v>
      </c>
      <c r="C4" s="193" t="s">
        <v>0</v>
      </c>
      <c r="D4" s="203" t="s">
        <v>5</v>
      </c>
      <c r="E4" s="203" t="s">
        <v>6</v>
      </c>
      <c r="F4" s="197" t="s">
        <v>52</v>
      </c>
      <c r="G4" s="197" t="s">
        <v>4</v>
      </c>
      <c r="H4" s="197" t="s">
        <v>3</v>
      </c>
      <c r="I4"/>
    </row>
    <row r="5" spans="1:13" ht="13.5" thickBot="1" x14ac:dyDescent="0.25">
      <c r="B5" s="2" t="s">
        <v>2</v>
      </c>
      <c r="C5" s="194"/>
      <c r="D5" s="204"/>
      <c r="E5" s="204"/>
      <c r="F5" s="202"/>
      <c r="G5" s="202"/>
      <c r="H5" s="202"/>
      <c r="I5"/>
    </row>
    <row r="6" spans="1:13" ht="30" customHeight="1" thickTop="1" x14ac:dyDescent="0.2">
      <c r="A6" s="9">
        <v>1</v>
      </c>
      <c r="B6" s="34">
        <v>118</v>
      </c>
      <c r="C6" s="63" t="s">
        <v>149</v>
      </c>
      <c r="D6" s="63" t="s">
        <v>150</v>
      </c>
      <c r="E6" s="64">
        <v>2006</v>
      </c>
      <c r="F6" s="64" t="s">
        <v>84</v>
      </c>
      <c r="G6" s="127">
        <v>1.2393518518518519E-3</v>
      </c>
      <c r="H6" s="80">
        <v>1</v>
      </c>
      <c r="I6"/>
      <c r="M6" s="119"/>
    </row>
    <row r="7" spans="1:13" ht="30" customHeight="1" x14ac:dyDescent="0.2">
      <c r="A7" s="9">
        <v>2</v>
      </c>
      <c r="B7" s="36">
        <v>53</v>
      </c>
      <c r="C7" s="56" t="s">
        <v>148</v>
      </c>
      <c r="D7" s="56" t="s">
        <v>74</v>
      </c>
      <c r="E7" s="65">
        <v>2005</v>
      </c>
      <c r="F7" s="65" t="s">
        <v>84</v>
      </c>
      <c r="G7" s="123">
        <v>1.2690972222222222E-3</v>
      </c>
      <c r="H7" s="81">
        <v>2</v>
      </c>
      <c r="I7"/>
      <c r="M7" s="119"/>
    </row>
    <row r="8" spans="1:13" ht="30" customHeight="1" x14ac:dyDescent="0.2">
      <c r="A8" s="9">
        <v>3</v>
      </c>
      <c r="B8" s="36">
        <v>67</v>
      </c>
      <c r="C8" s="56" t="s">
        <v>147</v>
      </c>
      <c r="D8" s="56" t="s">
        <v>593</v>
      </c>
      <c r="E8" s="65">
        <v>2005</v>
      </c>
      <c r="F8" s="65" t="s">
        <v>84</v>
      </c>
      <c r="G8" s="123">
        <v>1.3094907407407411E-3</v>
      </c>
      <c r="H8" s="81">
        <v>3</v>
      </c>
      <c r="I8"/>
      <c r="M8" s="119"/>
    </row>
    <row r="9" spans="1:13" ht="30" customHeight="1" x14ac:dyDescent="0.2">
      <c r="A9" s="9">
        <v>4</v>
      </c>
      <c r="B9" s="36">
        <v>71</v>
      </c>
      <c r="C9" s="56" t="s">
        <v>146</v>
      </c>
      <c r="D9" s="56" t="s">
        <v>121</v>
      </c>
      <c r="E9" s="65">
        <v>2006</v>
      </c>
      <c r="F9" s="65" t="s">
        <v>145</v>
      </c>
      <c r="G9" s="123">
        <v>1.3931712962962962E-3</v>
      </c>
      <c r="H9" s="81">
        <v>4</v>
      </c>
      <c r="I9"/>
      <c r="M9" s="119"/>
    </row>
    <row r="10" spans="1:13" ht="30" customHeight="1" x14ac:dyDescent="0.2">
      <c r="A10" s="9">
        <v>5</v>
      </c>
      <c r="B10" s="36">
        <v>111</v>
      </c>
      <c r="C10" s="55" t="s">
        <v>151</v>
      </c>
      <c r="D10" s="56" t="s">
        <v>597</v>
      </c>
      <c r="E10" s="66">
        <v>2006</v>
      </c>
      <c r="F10" s="66" t="s">
        <v>84</v>
      </c>
      <c r="G10" s="123">
        <v>1.4010416666666668E-3</v>
      </c>
      <c r="H10" s="81">
        <v>5</v>
      </c>
      <c r="I10"/>
      <c r="M10" s="119"/>
    </row>
    <row r="11" spans="1:13" ht="30" customHeight="1" x14ac:dyDescent="0.2">
      <c r="A11" s="9">
        <v>6</v>
      </c>
      <c r="B11" s="36">
        <v>15</v>
      </c>
      <c r="C11" s="55" t="s">
        <v>153</v>
      </c>
      <c r="D11" s="56" t="s">
        <v>72</v>
      </c>
      <c r="E11" s="66">
        <v>2006</v>
      </c>
      <c r="F11" s="66" t="s">
        <v>154</v>
      </c>
      <c r="G11" s="123">
        <v>1.4762731481481482E-3</v>
      </c>
      <c r="H11" s="81">
        <v>6</v>
      </c>
      <c r="I11"/>
      <c r="M11" s="119"/>
    </row>
    <row r="12" spans="1:13" ht="30" customHeight="1" x14ac:dyDescent="0.2">
      <c r="A12" s="9">
        <v>7</v>
      </c>
      <c r="B12" s="36">
        <v>45</v>
      </c>
      <c r="C12" s="55" t="s">
        <v>447</v>
      </c>
      <c r="D12" s="56" t="s">
        <v>443</v>
      </c>
      <c r="E12" s="21">
        <v>2005</v>
      </c>
      <c r="F12" s="66" t="s">
        <v>143</v>
      </c>
      <c r="G12" s="123">
        <v>1.5002314814814815E-3</v>
      </c>
      <c r="H12" s="81">
        <v>7</v>
      </c>
      <c r="I12"/>
      <c r="M12" s="119"/>
    </row>
    <row r="13" spans="1:13" ht="30" customHeight="1" x14ac:dyDescent="0.2">
      <c r="A13" s="9">
        <v>8</v>
      </c>
      <c r="B13" s="36">
        <v>85</v>
      </c>
      <c r="C13" s="55" t="s">
        <v>152</v>
      </c>
      <c r="D13" s="56" t="s">
        <v>593</v>
      </c>
      <c r="E13" s="66">
        <v>2006</v>
      </c>
      <c r="F13" s="66" t="s">
        <v>143</v>
      </c>
      <c r="G13" s="123">
        <v>1.5819444444444446E-3</v>
      </c>
      <c r="H13" s="81">
        <v>8</v>
      </c>
      <c r="I13"/>
      <c r="M13" s="119"/>
    </row>
    <row r="14" spans="1:13" ht="30" customHeight="1" x14ac:dyDescent="0.2">
      <c r="A14" s="9">
        <v>9</v>
      </c>
      <c r="B14" s="36">
        <v>10</v>
      </c>
      <c r="C14" s="55" t="s">
        <v>446</v>
      </c>
      <c r="D14" s="56" t="s">
        <v>443</v>
      </c>
      <c r="E14" s="21">
        <v>2006</v>
      </c>
      <c r="F14" s="66" t="s">
        <v>143</v>
      </c>
      <c r="G14" s="123">
        <v>1.5872685185185185E-3</v>
      </c>
      <c r="H14" s="81">
        <v>9</v>
      </c>
      <c r="I14"/>
      <c r="M14" s="119"/>
    </row>
    <row r="15" spans="1:13" ht="30" customHeight="1" x14ac:dyDescent="0.2">
      <c r="A15" s="9">
        <v>10</v>
      </c>
      <c r="B15" s="36">
        <v>8</v>
      </c>
      <c r="C15" s="55" t="s">
        <v>445</v>
      </c>
      <c r="D15" s="56" t="s">
        <v>550</v>
      </c>
      <c r="E15" s="21">
        <v>2005</v>
      </c>
      <c r="F15" s="66" t="s">
        <v>145</v>
      </c>
      <c r="G15" s="123">
        <v>1.6549768518518519E-3</v>
      </c>
      <c r="H15" s="81">
        <v>10</v>
      </c>
      <c r="I15"/>
      <c r="M15" s="119"/>
    </row>
    <row r="16" spans="1:13" ht="30" customHeight="1" thickBot="1" x14ac:dyDescent="0.25">
      <c r="A16" s="9">
        <v>11</v>
      </c>
      <c r="B16" s="130">
        <v>70</v>
      </c>
      <c r="C16" s="84" t="s">
        <v>448</v>
      </c>
      <c r="D16" s="115" t="s">
        <v>443</v>
      </c>
      <c r="E16" s="32">
        <v>2005</v>
      </c>
      <c r="F16" s="82" t="s">
        <v>145</v>
      </c>
      <c r="G16" s="132">
        <v>1.6733796296296295E-3</v>
      </c>
      <c r="H16" s="86">
        <v>11</v>
      </c>
      <c r="I16"/>
      <c r="M16" s="119"/>
    </row>
  </sheetData>
  <sortState ref="B6:H16">
    <sortCondition ref="G6:G16"/>
  </sortState>
  <mergeCells count="7">
    <mergeCell ref="F4:F5"/>
    <mergeCell ref="G4:G5"/>
    <mergeCell ref="G3:H3"/>
    <mergeCell ref="H4:H5"/>
    <mergeCell ref="C4:C5"/>
    <mergeCell ref="D4:D5"/>
    <mergeCell ref="E4:E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workbookViewId="0">
      <selection activeCell="K12" sqref="K12"/>
    </sheetView>
  </sheetViews>
  <sheetFormatPr defaultRowHeight="12.75" x14ac:dyDescent="0.2"/>
  <cols>
    <col min="1" max="1" width="2.85546875" style="9" customWidth="1"/>
    <col min="2" max="2" width="5.7109375" customWidth="1"/>
    <col min="3" max="3" width="35.7109375" customWidth="1"/>
    <col min="4" max="4" width="21.140625" customWidth="1"/>
    <col min="5" max="5" width="6.85546875" style="3" customWidth="1"/>
    <col min="6" max="6" width="4.5703125" style="3" customWidth="1"/>
    <col min="7" max="7" width="8.42578125" customWidth="1"/>
    <col min="8" max="8" width="7.28515625" style="3" customWidth="1"/>
    <col min="9" max="9" width="6.28515625" style="3" customWidth="1"/>
  </cols>
  <sheetData>
    <row r="1" spans="1:13" ht="25.5" customHeight="1" x14ac:dyDescent="0.4">
      <c r="B1" s="5" t="s">
        <v>43</v>
      </c>
      <c r="D1" s="14" t="s">
        <v>575</v>
      </c>
      <c r="G1" s="46" t="s">
        <v>7</v>
      </c>
      <c r="H1" s="50" t="s">
        <v>576</v>
      </c>
    </row>
    <row r="2" spans="1:13" ht="13.5" customHeight="1" x14ac:dyDescent="0.2">
      <c r="G2" s="46" t="s">
        <v>8</v>
      </c>
      <c r="H2" s="51">
        <v>0.49305555555555558</v>
      </c>
    </row>
    <row r="3" spans="1:13" ht="18.75" thickBot="1" x14ac:dyDescent="0.3">
      <c r="B3" s="4" t="s">
        <v>65</v>
      </c>
      <c r="C3" s="4"/>
      <c r="E3"/>
      <c r="G3" s="195">
        <v>42490</v>
      </c>
      <c r="H3" s="196"/>
    </row>
    <row r="4" spans="1:13" ht="13.5" customHeight="1" thickTop="1" x14ac:dyDescent="0.2">
      <c r="B4" s="1" t="s">
        <v>1</v>
      </c>
      <c r="C4" s="193" t="s">
        <v>0</v>
      </c>
      <c r="D4" s="203" t="s">
        <v>5</v>
      </c>
      <c r="E4" s="203" t="s">
        <v>6</v>
      </c>
      <c r="F4" s="197" t="s">
        <v>52</v>
      </c>
      <c r="G4" s="197" t="s">
        <v>4</v>
      </c>
      <c r="H4" s="197" t="s">
        <v>3</v>
      </c>
      <c r="I4"/>
    </row>
    <row r="5" spans="1:13" ht="13.5" thickBot="1" x14ac:dyDescent="0.25">
      <c r="B5" s="2" t="s">
        <v>2</v>
      </c>
      <c r="C5" s="194"/>
      <c r="D5" s="204"/>
      <c r="E5" s="204"/>
      <c r="F5" s="202"/>
      <c r="G5" s="202"/>
      <c r="H5" s="202"/>
      <c r="I5"/>
    </row>
    <row r="6" spans="1:13" ht="30" customHeight="1" thickTop="1" x14ac:dyDescent="0.2">
      <c r="A6" s="9">
        <v>1</v>
      </c>
      <c r="B6" s="34">
        <v>82</v>
      </c>
      <c r="C6" s="63" t="s">
        <v>156</v>
      </c>
      <c r="D6" s="63" t="s">
        <v>103</v>
      </c>
      <c r="E6" s="64">
        <v>2004</v>
      </c>
      <c r="F6" s="64" t="s">
        <v>84</v>
      </c>
      <c r="G6" s="127">
        <v>2.0445601851851853E-3</v>
      </c>
      <c r="H6" s="80">
        <v>1</v>
      </c>
      <c r="I6"/>
      <c r="M6" s="119"/>
    </row>
    <row r="7" spans="1:13" ht="30" customHeight="1" x14ac:dyDescent="0.2">
      <c r="A7" s="9">
        <v>2</v>
      </c>
      <c r="B7" s="36">
        <v>50</v>
      </c>
      <c r="C7" s="55" t="s">
        <v>552</v>
      </c>
      <c r="D7" s="56" t="s">
        <v>443</v>
      </c>
      <c r="E7" s="21">
        <v>2003</v>
      </c>
      <c r="F7" s="21"/>
      <c r="G7" s="123">
        <v>2.1128472222222221E-3</v>
      </c>
      <c r="H7" s="81">
        <v>2</v>
      </c>
      <c r="I7"/>
      <c r="M7" s="119"/>
    </row>
    <row r="8" spans="1:13" ht="30" customHeight="1" x14ac:dyDescent="0.2">
      <c r="A8" s="9">
        <v>3</v>
      </c>
      <c r="B8" s="36">
        <v>22</v>
      </c>
      <c r="C8" s="55" t="s">
        <v>160</v>
      </c>
      <c r="D8" s="56" t="s">
        <v>593</v>
      </c>
      <c r="E8" s="66">
        <v>2003</v>
      </c>
      <c r="F8" s="66" t="s">
        <v>161</v>
      </c>
      <c r="G8" s="123">
        <v>2.2655092592592592E-3</v>
      </c>
      <c r="H8" s="81">
        <v>3</v>
      </c>
      <c r="I8"/>
      <c r="M8" s="119"/>
    </row>
    <row r="9" spans="1:13" ht="30" customHeight="1" x14ac:dyDescent="0.2">
      <c r="A9" s="9">
        <v>4</v>
      </c>
      <c r="B9" s="36">
        <v>1</v>
      </c>
      <c r="C9" s="56" t="s">
        <v>157</v>
      </c>
      <c r="D9" s="56" t="s">
        <v>593</v>
      </c>
      <c r="E9" s="65">
        <v>2004</v>
      </c>
      <c r="F9" s="65" t="s">
        <v>158</v>
      </c>
      <c r="G9" s="123">
        <v>2.3331018518518518E-3</v>
      </c>
      <c r="H9" s="81">
        <v>4</v>
      </c>
      <c r="I9"/>
      <c r="M9" s="119"/>
    </row>
    <row r="10" spans="1:13" ht="30" customHeight="1" x14ac:dyDescent="0.2">
      <c r="A10" s="9">
        <v>5</v>
      </c>
      <c r="B10" s="36">
        <v>88</v>
      </c>
      <c r="C10" s="56" t="s">
        <v>155</v>
      </c>
      <c r="D10" s="56" t="s">
        <v>597</v>
      </c>
      <c r="E10" s="65">
        <v>2003</v>
      </c>
      <c r="F10" s="65" t="s">
        <v>84</v>
      </c>
      <c r="G10" s="123">
        <v>2.3538194444444444E-3</v>
      </c>
      <c r="H10" s="81">
        <v>5</v>
      </c>
      <c r="I10"/>
      <c r="M10" s="119"/>
    </row>
    <row r="11" spans="1:13" ht="30" customHeight="1" x14ac:dyDescent="0.2">
      <c r="A11" s="9">
        <v>6</v>
      </c>
      <c r="B11" s="36">
        <v>112</v>
      </c>
      <c r="C11" s="56" t="s">
        <v>159</v>
      </c>
      <c r="D11" s="56" t="s">
        <v>597</v>
      </c>
      <c r="E11" s="65">
        <v>2003</v>
      </c>
      <c r="F11" s="65" t="s">
        <v>84</v>
      </c>
      <c r="G11" s="123">
        <v>2.421412037037037E-3</v>
      </c>
      <c r="H11" s="81">
        <v>6</v>
      </c>
      <c r="I11"/>
      <c r="M11" s="119"/>
    </row>
    <row r="12" spans="1:13" ht="30" customHeight="1" x14ac:dyDescent="0.2">
      <c r="A12" s="9">
        <v>7</v>
      </c>
      <c r="B12" s="36">
        <v>29</v>
      </c>
      <c r="C12" s="55" t="s">
        <v>551</v>
      </c>
      <c r="D12" s="56" t="s">
        <v>553</v>
      </c>
      <c r="E12" s="21">
        <v>2004</v>
      </c>
      <c r="F12" s="66" t="s">
        <v>161</v>
      </c>
      <c r="G12" s="123">
        <v>3.0962962962962966E-3</v>
      </c>
      <c r="H12" s="81">
        <v>7</v>
      </c>
      <c r="I12"/>
      <c r="M12" s="119"/>
    </row>
    <row r="13" spans="1:13" ht="30" customHeight="1" thickBot="1" x14ac:dyDescent="0.25">
      <c r="A13" s="9">
        <v>8</v>
      </c>
      <c r="B13" s="130">
        <v>115</v>
      </c>
      <c r="C13" s="84" t="s">
        <v>83</v>
      </c>
      <c r="D13" s="115"/>
      <c r="E13" s="82">
        <v>2009</v>
      </c>
      <c r="F13" s="82"/>
      <c r="G13" s="132">
        <v>3.6305555555555553E-3</v>
      </c>
      <c r="H13" s="86">
        <v>8</v>
      </c>
      <c r="I13"/>
      <c r="M13" s="119"/>
    </row>
  </sheetData>
  <sortState ref="B6:H13">
    <sortCondition ref="G6:G13"/>
  </sortState>
  <mergeCells count="7">
    <mergeCell ref="F4:F5"/>
    <mergeCell ref="G4:G5"/>
    <mergeCell ref="G3:H3"/>
    <mergeCell ref="H4:H5"/>
    <mergeCell ref="C4:C5"/>
    <mergeCell ref="D4:D5"/>
    <mergeCell ref="E4:E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workbookViewId="0">
      <selection activeCell="K12" sqref="K12"/>
    </sheetView>
  </sheetViews>
  <sheetFormatPr defaultRowHeight="12.75" x14ac:dyDescent="0.2"/>
  <cols>
    <col min="1" max="1" width="2.85546875" style="9" customWidth="1"/>
    <col min="2" max="2" width="5.7109375" customWidth="1"/>
    <col min="3" max="3" width="34.28515625" customWidth="1"/>
    <col min="4" max="4" width="23" customWidth="1"/>
    <col min="5" max="5" width="6.85546875" style="3" customWidth="1"/>
    <col min="6" max="6" width="5.42578125" style="3" customWidth="1"/>
    <col min="7" max="7" width="8.42578125" customWidth="1"/>
    <col min="8" max="8" width="7.28515625" style="3" customWidth="1"/>
    <col min="9" max="9" width="6.28515625" style="3" customWidth="1"/>
  </cols>
  <sheetData>
    <row r="1" spans="1:9" ht="25.5" customHeight="1" x14ac:dyDescent="0.4">
      <c r="B1" s="15" t="s">
        <v>44</v>
      </c>
      <c r="D1" s="17" t="s">
        <v>575</v>
      </c>
      <c r="G1" s="46" t="s">
        <v>7</v>
      </c>
      <c r="H1" s="50" t="s">
        <v>576</v>
      </c>
    </row>
    <row r="2" spans="1:9" ht="13.5" customHeight="1" x14ac:dyDescent="0.2">
      <c r="G2" s="46" t="s">
        <v>8</v>
      </c>
      <c r="H2" s="51">
        <v>0.49305555555555558</v>
      </c>
    </row>
    <row r="3" spans="1:9" ht="18.75" thickBot="1" x14ac:dyDescent="0.3">
      <c r="B3" s="4" t="s">
        <v>65</v>
      </c>
      <c r="C3" s="4"/>
      <c r="E3"/>
      <c r="G3" s="195">
        <v>42490</v>
      </c>
      <c r="H3" s="196"/>
    </row>
    <row r="4" spans="1:9" ht="13.5" customHeight="1" thickTop="1" x14ac:dyDescent="0.2">
      <c r="B4" s="1" t="s">
        <v>1</v>
      </c>
      <c r="C4" s="193" t="s">
        <v>0</v>
      </c>
      <c r="D4" s="203" t="s">
        <v>5</v>
      </c>
      <c r="E4" s="203" t="s">
        <v>6</v>
      </c>
      <c r="F4" s="197" t="s">
        <v>52</v>
      </c>
      <c r="G4" s="197" t="s">
        <v>4</v>
      </c>
      <c r="H4" s="197" t="s">
        <v>3</v>
      </c>
      <c r="I4"/>
    </row>
    <row r="5" spans="1:9" ht="13.5" thickBot="1" x14ac:dyDescent="0.25">
      <c r="B5" s="2" t="s">
        <v>2</v>
      </c>
      <c r="C5" s="194"/>
      <c r="D5" s="204"/>
      <c r="E5" s="204"/>
      <c r="F5" s="202"/>
      <c r="G5" s="202"/>
      <c r="H5" s="202"/>
      <c r="I5"/>
    </row>
    <row r="6" spans="1:9" ht="30" customHeight="1" thickTop="1" thickBot="1" x14ac:dyDescent="0.25">
      <c r="A6" s="9">
        <v>1</v>
      </c>
      <c r="B6" s="136">
        <v>116</v>
      </c>
      <c r="C6" s="137" t="s">
        <v>162</v>
      </c>
      <c r="D6" s="137" t="s">
        <v>593</v>
      </c>
      <c r="E6" s="138">
        <v>2003</v>
      </c>
      <c r="F6" s="138" t="s">
        <v>163</v>
      </c>
      <c r="G6" s="139">
        <v>1.9375E-3</v>
      </c>
      <c r="H6" s="140">
        <v>1</v>
      </c>
      <c r="I6"/>
    </row>
  </sheetData>
  <mergeCells count="7">
    <mergeCell ref="F4:F5"/>
    <mergeCell ref="G4:G5"/>
    <mergeCell ref="G3:H3"/>
    <mergeCell ref="H4:H5"/>
    <mergeCell ref="C4:C5"/>
    <mergeCell ref="D4:D5"/>
    <mergeCell ref="E4:E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workbookViewId="0">
      <selection activeCell="K12" sqref="K12"/>
    </sheetView>
  </sheetViews>
  <sheetFormatPr defaultRowHeight="12.75" x14ac:dyDescent="0.2"/>
  <cols>
    <col min="1" max="1" width="2.85546875" style="9" customWidth="1"/>
    <col min="2" max="2" width="5.7109375" customWidth="1"/>
    <col min="3" max="3" width="34.5703125" customWidth="1"/>
    <col min="4" max="4" width="22.28515625" customWidth="1"/>
    <col min="5" max="5" width="6.85546875" style="3" customWidth="1"/>
    <col min="6" max="6" width="5.42578125" style="3" customWidth="1"/>
    <col min="7" max="7" width="8.42578125" customWidth="1"/>
    <col min="8" max="8" width="8.7109375" style="3" customWidth="1"/>
    <col min="9" max="9" width="6.28515625" style="3" customWidth="1"/>
  </cols>
  <sheetData>
    <row r="1" spans="1:13" ht="25.5" customHeight="1" x14ac:dyDescent="0.4">
      <c r="B1" s="5" t="s">
        <v>45</v>
      </c>
      <c r="D1" s="14" t="s">
        <v>577</v>
      </c>
      <c r="G1" s="47" t="s">
        <v>7</v>
      </c>
      <c r="H1" s="50" t="s">
        <v>578</v>
      </c>
    </row>
    <row r="2" spans="1:13" ht="13.5" customHeight="1" x14ac:dyDescent="0.2">
      <c r="G2" s="46" t="s">
        <v>8</v>
      </c>
      <c r="H2" s="51">
        <v>0.50694444444444442</v>
      </c>
    </row>
    <row r="3" spans="1:13" ht="18.75" thickBot="1" x14ac:dyDescent="0.3">
      <c r="B3" s="4" t="s">
        <v>65</v>
      </c>
      <c r="C3" s="4"/>
      <c r="E3"/>
      <c r="G3" s="195">
        <v>42490</v>
      </c>
      <c r="H3" s="196"/>
    </row>
    <row r="4" spans="1:13" ht="13.5" customHeight="1" thickTop="1" x14ac:dyDescent="0.2">
      <c r="B4" s="1" t="s">
        <v>1</v>
      </c>
      <c r="C4" s="193" t="s">
        <v>0</v>
      </c>
      <c r="D4" s="203" t="s">
        <v>5</v>
      </c>
      <c r="E4" s="203" t="s">
        <v>6</v>
      </c>
      <c r="F4" s="197" t="s">
        <v>52</v>
      </c>
      <c r="G4" s="197" t="s">
        <v>4</v>
      </c>
      <c r="H4" s="197" t="s">
        <v>3</v>
      </c>
      <c r="I4"/>
    </row>
    <row r="5" spans="1:13" ht="13.5" thickBot="1" x14ac:dyDescent="0.25">
      <c r="B5" s="2" t="s">
        <v>2</v>
      </c>
      <c r="C5" s="194"/>
      <c r="D5" s="204"/>
      <c r="E5" s="204"/>
      <c r="F5" s="202"/>
      <c r="G5" s="202"/>
      <c r="H5" s="202"/>
      <c r="I5"/>
    </row>
    <row r="6" spans="1:13" ht="30" customHeight="1" thickTop="1" x14ac:dyDescent="0.2">
      <c r="A6" s="9">
        <v>1</v>
      </c>
      <c r="B6" s="34">
        <v>123</v>
      </c>
      <c r="C6" s="63" t="s">
        <v>166</v>
      </c>
      <c r="D6" s="63" t="s">
        <v>165</v>
      </c>
      <c r="E6" s="64">
        <v>2001</v>
      </c>
      <c r="F6" s="20"/>
      <c r="G6" s="127">
        <v>2.390625E-3</v>
      </c>
      <c r="H6" s="80">
        <v>1</v>
      </c>
      <c r="I6"/>
      <c r="M6" s="119"/>
    </row>
    <row r="7" spans="1:13" ht="30" customHeight="1" x14ac:dyDescent="0.2">
      <c r="A7" s="9">
        <v>2</v>
      </c>
      <c r="B7" s="36">
        <v>122</v>
      </c>
      <c r="C7" s="56" t="s">
        <v>164</v>
      </c>
      <c r="D7" s="56" t="s">
        <v>165</v>
      </c>
      <c r="E7" s="65">
        <v>2001</v>
      </c>
      <c r="F7" s="21"/>
      <c r="G7" s="123">
        <v>2.4644675925925928E-3</v>
      </c>
      <c r="H7" s="81">
        <v>2</v>
      </c>
      <c r="I7"/>
      <c r="K7" s="44"/>
      <c r="M7" s="119"/>
    </row>
    <row r="8" spans="1:13" ht="30" customHeight="1" x14ac:dyDescent="0.2">
      <c r="A8" s="9">
        <v>3</v>
      </c>
      <c r="B8" s="36">
        <v>66</v>
      </c>
      <c r="C8" s="56" t="s">
        <v>167</v>
      </c>
      <c r="D8" s="56" t="s">
        <v>593</v>
      </c>
      <c r="E8" s="65">
        <v>2002</v>
      </c>
      <c r="F8" s="65"/>
      <c r="G8" s="123">
        <v>2.5960648148148145E-3</v>
      </c>
      <c r="H8" s="81">
        <v>3</v>
      </c>
      <c r="I8"/>
      <c r="M8" s="119"/>
    </row>
    <row r="9" spans="1:13" ht="30" customHeight="1" x14ac:dyDescent="0.2">
      <c r="A9" s="9">
        <v>4</v>
      </c>
      <c r="B9" s="36">
        <v>86</v>
      </c>
      <c r="C9" s="55" t="s">
        <v>169</v>
      </c>
      <c r="D9" s="56" t="s">
        <v>597</v>
      </c>
      <c r="E9" s="66">
        <v>2001</v>
      </c>
      <c r="F9" s="65"/>
      <c r="G9" s="123">
        <v>2.6513888888888889E-3</v>
      </c>
      <c r="H9" s="81">
        <v>4</v>
      </c>
      <c r="I9"/>
      <c r="M9" s="119"/>
    </row>
    <row r="10" spans="1:13" ht="30" customHeight="1" x14ac:dyDescent="0.2">
      <c r="A10" s="9">
        <v>5</v>
      </c>
      <c r="B10" s="36">
        <v>73</v>
      </c>
      <c r="C10" s="55" t="s">
        <v>555</v>
      </c>
      <c r="D10" s="39"/>
      <c r="E10" s="21">
        <v>2006</v>
      </c>
      <c r="F10" s="65"/>
      <c r="G10" s="123">
        <v>3.7415509259259259E-3</v>
      </c>
      <c r="H10" s="81">
        <v>5</v>
      </c>
      <c r="I10"/>
      <c r="M10" s="119"/>
    </row>
    <row r="11" spans="1:13" ht="30" customHeight="1" x14ac:dyDescent="0.2">
      <c r="A11" s="9">
        <v>6</v>
      </c>
      <c r="B11" s="36">
        <v>113</v>
      </c>
      <c r="C11" s="56" t="s">
        <v>168</v>
      </c>
      <c r="D11" s="56" t="s">
        <v>597</v>
      </c>
      <c r="E11" s="65">
        <v>2001</v>
      </c>
      <c r="F11" s="65"/>
      <c r="G11" s="123">
        <v>3.9452546296296293E-3</v>
      </c>
      <c r="H11" s="81">
        <v>6</v>
      </c>
      <c r="I11"/>
      <c r="M11" s="119"/>
    </row>
    <row r="12" spans="1:13" ht="30" customHeight="1" thickBot="1" x14ac:dyDescent="0.25">
      <c r="A12" s="9">
        <v>7</v>
      </c>
      <c r="B12" s="130">
        <v>121</v>
      </c>
      <c r="C12" s="84" t="s">
        <v>554</v>
      </c>
      <c r="D12" s="115" t="s">
        <v>597</v>
      </c>
      <c r="E12" s="32">
        <v>2001</v>
      </c>
      <c r="F12" s="82"/>
      <c r="G12" s="132">
        <v>3.949537037037037E-3</v>
      </c>
      <c r="H12" s="86">
        <v>7</v>
      </c>
      <c r="I12"/>
      <c r="M12" s="119"/>
    </row>
  </sheetData>
  <sortState ref="B6:H12">
    <sortCondition ref="G6:G12"/>
  </sortState>
  <mergeCells count="7">
    <mergeCell ref="F4:F5"/>
    <mergeCell ref="G4:G5"/>
    <mergeCell ref="G3:H3"/>
    <mergeCell ref="H4:H5"/>
    <mergeCell ref="C4:C5"/>
    <mergeCell ref="D4:D5"/>
    <mergeCell ref="E4:E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Normal="100" workbookViewId="0">
      <selection activeCell="K12" sqref="K12"/>
    </sheetView>
  </sheetViews>
  <sheetFormatPr defaultRowHeight="12.75" x14ac:dyDescent="0.2"/>
  <cols>
    <col min="1" max="1" width="2.85546875" style="9" customWidth="1"/>
    <col min="2" max="2" width="5.7109375" customWidth="1"/>
    <col min="3" max="3" width="34.5703125" customWidth="1"/>
    <col min="4" max="4" width="22.28515625" customWidth="1"/>
    <col min="5" max="5" width="6.85546875" style="3" customWidth="1"/>
    <col min="6" max="6" width="5.42578125" style="3" customWidth="1"/>
    <col min="7" max="7" width="8.42578125" customWidth="1"/>
    <col min="8" max="8" width="8.7109375" style="3" customWidth="1"/>
    <col min="9" max="9" width="6.28515625" customWidth="1"/>
  </cols>
  <sheetData>
    <row r="1" spans="1:13" ht="25.5" customHeight="1" x14ac:dyDescent="0.4">
      <c r="B1" s="15" t="s">
        <v>46</v>
      </c>
      <c r="D1" s="17" t="s">
        <v>577</v>
      </c>
      <c r="G1" s="46" t="s">
        <v>7</v>
      </c>
      <c r="H1" s="50" t="s">
        <v>578</v>
      </c>
    </row>
    <row r="2" spans="1:13" ht="13.5" customHeight="1" x14ac:dyDescent="0.2">
      <c r="G2" s="46" t="s">
        <v>8</v>
      </c>
      <c r="H2" s="51">
        <v>0.50694444444444442</v>
      </c>
    </row>
    <row r="3" spans="1:13" ht="18.75" thickBot="1" x14ac:dyDescent="0.3">
      <c r="B3" s="4" t="s">
        <v>65</v>
      </c>
      <c r="C3" s="4"/>
      <c r="E3"/>
      <c r="G3" s="195">
        <v>42490</v>
      </c>
      <c r="H3" s="196"/>
      <c r="I3" s="3"/>
    </row>
    <row r="4" spans="1:13" ht="13.5" customHeight="1" thickTop="1" x14ac:dyDescent="0.2">
      <c r="B4" s="1" t="s">
        <v>1</v>
      </c>
      <c r="C4" s="193" t="s">
        <v>0</v>
      </c>
      <c r="D4" s="203" t="s">
        <v>5</v>
      </c>
      <c r="E4" s="203" t="s">
        <v>6</v>
      </c>
      <c r="F4" s="197" t="s">
        <v>52</v>
      </c>
      <c r="G4" s="197" t="s">
        <v>4</v>
      </c>
      <c r="H4" s="197" t="s">
        <v>3</v>
      </c>
    </row>
    <row r="5" spans="1:13" ht="13.5" thickBot="1" x14ac:dyDescent="0.25">
      <c r="B5" s="2" t="s">
        <v>2</v>
      </c>
      <c r="C5" s="194"/>
      <c r="D5" s="204"/>
      <c r="E5" s="204"/>
      <c r="F5" s="202"/>
      <c r="G5" s="202"/>
      <c r="H5" s="202"/>
    </row>
    <row r="6" spans="1:13" ht="30" customHeight="1" thickTop="1" x14ac:dyDescent="0.2">
      <c r="A6" s="9">
        <v>1</v>
      </c>
      <c r="B6" s="34">
        <v>124</v>
      </c>
      <c r="C6" s="63" t="s">
        <v>170</v>
      </c>
      <c r="D6" s="63" t="s">
        <v>593</v>
      </c>
      <c r="E6" s="64">
        <v>2001</v>
      </c>
      <c r="F6" s="64" t="s">
        <v>171</v>
      </c>
      <c r="G6" s="127">
        <v>2.3736111111111115E-3</v>
      </c>
      <c r="H6" s="80">
        <v>1</v>
      </c>
      <c r="M6" s="119"/>
    </row>
    <row r="7" spans="1:13" ht="30" customHeight="1" x14ac:dyDescent="0.2">
      <c r="A7" s="9">
        <v>2</v>
      </c>
      <c r="B7" s="36">
        <v>125</v>
      </c>
      <c r="C7" s="56" t="s">
        <v>174</v>
      </c>
      <c r="D7" s="56" t="s">
        <v>72</v>
      </c>
      <c r="E7" s="65">
        <v>2001</v>
      </c>
      <c r="F7" s="65" t="s">
        <v>175</v>
      </c>
      <c r="G7" s="123">
        <v>2.4399305555555559E-3</v>
      </c>
      <c r="H7" s="81">
        <v>2</v>
      </c>
      <c r="K7" s="44"/>
      <c r="M7" s="119"/>
    </row>
    <row r="8" spans="1:13" ht="30" customHeight="1" x14ac:dyDescent="0.2">
      <c r="A8" s="9">
        <v>3</v>
      </c>
      <c r="B8" s="36">
        <v>23</v>
      </c>
      <c r="C8" s="56" t="s">
        <v>172</v>
      </c>
      <c r="D8" s="56" t="s">
        <v>593</v>
      </c>
      <c r="E8" s="65">
        <v>2002</v>
      </c>
      <c r="F8" s="65" t="s">
        <v>173</v>
      </c>
      <c r="G8" s="123">
        <v>2.6721064814814815E-3</v>
      </c>
      <c r="H8" s="81">
        <v>3</v>
      </c>
      <c r="M8" s="119"/>
    </row>
    <row r="9" spans="1:13" ht="30" customHeight="1" x14ac:dyDescent="0.2">
      <c r="A9" s="9">
        <v>4</v>
      </c>
      <c r="B9" s="36">
        <v>119</v>
      </c>
      <c r="C9" s="56" t="s">
        <v>224</v>
      </c>
      <c r="D9" s="37"/>
      <c r="E9" s="65">
        <v>2007</v>
      </c>
      <c r="F9" s="38"/>
      <c r="G9" s="123">
        <v>3.5260416666666665E-3</v>
      </c>
      <c r="H9" s="81">
        <v>4</v>
      </c>
      <c r="M9" s="119"/>
    </row>
    <row r="10" spans="1:13" ht="30" customHeight="1" x14ac:dyDescent="0.2">
      <c r="A10" s="9">
        <v>5</v>
      </c>
      <c r="B10" s="36">
        <v>70</v>
      </c>
      <c r="C10" s="55" t="s">
        <v>448</v>
      </c>
      <c r="D10" s="39"/>
      <c r="E10" s="21">
        <v>2005</v>
      </c>
      <c r="F10" s="21"/>
      <c r="G10" s="123">
        <v>3.5672453703703704E-3</v>
      </c>
      <c r="H10" s="81">
        <v>5</v>
      </c>
      <c r="M10" s="119"/>
    </row>
    <row r="11" spans="1:13" ht="30" customHeight="1" thickBot="1" x14ac:dyDescent="0.25">
      <c r="A11" s="9">
        <v>6</v>
      </c>
      <c r="B11" s="130">
        <v>8</v>
      </c>
      <c r="C11" s="84" t="s">
        <v>445</v>
      </c>
      <c r="D11" s="141"/>
      <c r="E11" s="32">
        <v>2005</v>
      </c>
      <c r="F11" s="32"/>
      <c r="G11" s="132">
        <v>3.7798611111111106E-3</v>
      </c>
      <c r="H11" s="86">
        <v>6</v>
      </c>
      <c r="M11" s="119"/>
    </row>
  </sheetData>
  <sortState ref="B6:H11">
    <sortCondition ref="G6:G11"/>
  </sortState>
  <mergeCells count="7">
    <mergeCell ref="F4:F5"/>
    <mergeCell ref="G4:G5"/>
    <mergeCell ref="G3:H3"/>
    <mergeCell ref="H4:H5"/>
    <mergeCell ref="C4:C5"/>
    <mergeCell ref="D4:D5"/>
    <mergeCell ref="E4:E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workbookViewId="0">
      <selection activeCell="K12" sqref="K12"/>
    </sheetView>
  </sheetViews>
  <sheetFormatPr defaultRowHeight="12.75" x14ac:dyDescent="0.2"/>
  <cols>
    <col min="1" max="1" width="2.85546875" style="9" customWidth="1"/>
    <col min="2" max="2" width="5.7109375" customWidth="1"/>
    <col min="3" max="3" width="34.42578125" customWidth="1"/>
    <col min="4" max="4" width="22.140625" style="23" customWidth="1"/>
    <col min="5" max="5" width="6.85546875" style="3" customWidth="1"/>
    <col min="6" max="6" width="5.42578125" style="3" customWidth="1"/>
    <col min="7" max="7" width="8.42578125" customWidth="1"/>
    <col min="8" max="8" width="8.7109375" style="3" customWidth="1"/>
    <col min="9" max="9" width="6.28515625" style="3" customWidth="1"/>
  </cols>
  <sheetData>
    <row r="1" spans="2:9" ht="25.5" customHeight="1" x14ac:dyDescent="0.4">
      <c r="B1" s="5" t="s">
        <v>47</v>
      </c>
      <c r="D1" s="28" t="s">
        <v>579</v>
      </c>
      <c r="G1" s="46" t="s">
        <v>7</v>
      </c>
      <c r="H1" s="50" t="s">
        <v>580</v>
      </c>
    </row>
    <row r="2" spans="2:9" ht="13.5" customHeight="1" x14ac:dyDescent="0.2">
      <c r="G2" s="46" t="s">
        <v>8</v>
      </c>
      <c r="H2" s="51">
        <v>0.53125</v>
      </c>
    </row>
    <row r="3" spans="2:9" ht="18.75" thickBot="1" x14ac:dyDescent="0.3">
      <c r="B3" s="4" t="s">
        <v>65</v>
      </c>
      <c r="C3" s="4"/>
      <c r="D3"/>
      <c r="E3"/>
      <c r="G3" s="195">
        <v>42490</v>
      </c>
      <c r="H3" s="196"/>
    </row>
    <row r="4" spans="2:9" ht="13.5" customHeight="1" thickTop="1" x14ac:dyDescent="0.2">
      <c r="B4" s="1" t="s">
        <v>1</v>
      </c>
      <c r="C4" s="193" t="s">
        <v>0</v>
      </c>
      <c r="D4" s="203" t="s">
        <v>5</v>
      </c>
      <c r="E4" s="203" t="s">
        <v>6</v>
      </c>
      <c r="F4" s="197" t="s">
        <v>52</v>
      </c>
      <c r="G4" s="197" t="s">
        <v>4</v>
      </c>
      <c r="H4" s="197" t="s">
        <v>3</v>
      </c>
      <c r="I4"/>
    </row>
    <row r="5" spans="2:9" ht="13.5" thickBot="1" x14ac:dyDescent="0.25">
      <c r="B5" s="179" t="s">
        <v>2</v>
      </c>
      <c r="C5" s="206"/>
      <c r="D5" s="207"/>
      <c r="E5" s="207"/>
      <c r="F5" s="205"/>
      <c r="G5" s="205"/>
      <c r="H5" s="205"/>
      <c r="I5"/>
    </row>
    <row r="6" spans="2:9" x14ac:dyDescent="0.2">
      <c r="D6"/>
    </row>
    <row r="8" spans="2:9" x14ac:dyDescent="0.2">
      <c r="D8" s="23" t="s">
        <v>593</v>
      </c>
    </row>
  </sheetData>
  <mergeCells count="7">
    <mergeCell ref="F4:F5"/>
    <mergeCell ref="G4:G5"/>
    <mergeCell ref="G3:H3"/>
    <mergeCell ref="H4:H5"/>
    <mergeCell ref="C4:C5"/>
    <mergeCell ref="D4:D5"/>
    <mergeCell ref="E4:E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workbookViewId="0">
      <selection activeCell="K12" sqref="K12"/>
    </sheetView>
  </sheetViews>
  <sheetFormatPr defaultRowHeight="12.75" x14ac:dyDescent="0.2"/>
  <cols>
    <col min="1" max="1" width="2.85546875" style="9" customWidth="1"/>
    <col min="2" max="2" width="5.7109375" customWidth="1"/>
    <col min="3" max="3" width="34.85546875" customWidth="1"/>
    <col min="4" max="4" width="22.28515625" customWidth="1"/>
    <col min="5" max="5" width="6.85546875" style="3" customWidth="1"/>
    <col min="6" max="6" width="5.42578125" style="3" customWidth="1"/>
    <col min="7" max="7" width="8.42578125" customWidth="1"/>
    <col min="8" max="8" width="8.7109375" style="3" customWidth="1"/>
    <col min="9" max="9" width="6.28515625" style="3" customWidth="1"/>
  </cols>
  <sheetData>
    <row r="1" spans="1:9" ht="25.5" customHeight="1" x14ac:dyDescent="0.4">
      <c r="B1" s="15" t="s">
        <v>48</v>
      </c>
      <c r="D1" s="17" t="s">
        <v>579</v>
      </c>
      <c r="G1" s="46" t="s">
        <v>7</v>
      </c>
      <c r="H1" s="50" t="s">
        <v>580</v>
      </c>
    </row>
    <row r="2" spans="1:9" ht="13.5" customHeight="1" x14ac:dyDescent="0.2">
      <c r="G2" s="46" t="s">
        <v>8</v>
      </c>
      <c r="H2" s="51">
        <v>0.53125</v>
      </c>
    </row>
    <row r="3" spans="1:9" ht="18.75" thickBot="1" x14ac:dyDescent="0.3">
      <c r="B3" s="4" t="s">
        <v>65</v>
      </c>
      <c r="C3" s="4"/>
      <c r="E3"/>
      <c r="G3" s="195">
        <v>42490</v>
      </c>
      <c r="H3" s="196"/>
    </row>
    <row r="4" spans="1:9" ht="13.5" customHeight="1" thickTop="1" x14ac:dyDescent="0.2">
      <c r="B4" s="1" t="s">
        <v>1</v>
      </c>
      <c r="C4" s="193" t="s">
        <v>0</v>
      </c>
      <c r="D4" s="203" t="s">
        <v>5</v>
      </c>
      <c r="E4" s="203" t="s">
        <v>6</v>
      </c>
      <c r="F4" s="197" t="s">
        <v>52</v>
      </c>
      <c r="G4" s="197" t="s">
        <v>4</v>
      </c>
      <c r="H4" s="197" t="s">
        <v>3</v>
      </c>
      <c r="I4"/>
    </row>
    <row r="5" spans="1:9" ht="13.5" thickBot="1" x14ac:dyDescent="0.25">
      <c r="B5" s="2" t="s">
        <v>2</v>
      </c>
      <c r="C5" s="194"/>
      <c r="D5" s="204"/>
      <c r="E5" s="204"/>
      <c r="F5" s="202"/>
      <c r="G5" s="202"/>
      <c r="H5" s="202"/>
      <c r="I5"/>
    </row>
    <row r="6" spans="1:9" ht="30" customHeight="1" thickTop="1" x14ac:dyDescent="0.2">
      <c r="A6" s="9">
        <v>1</v>
      </c>
      <c r="B6" s="34">
        <v>126</v>
      </c>
      <c r="C6" s="63" t="s">
        <v>178</v>
      </c>
      <c r="D6" s="63" t="s">
        <v>72</v>
      </c>
      <c r="E6" s="64">
        <v>1999</v>
      </c>
      <c r="F6" s="35"/>
      <c r="G6" s="135">
        <v>3.5937499999999997E-3</v>
      </c>
      <c r="H6" s="80">
        <v>1</v>
      </c>
      <c r="I6"/>
    </row>
    <row r="7" spans="1:9" ht="30" customHeight="1" x14ac:dyDescent="0.2">
      <c r="A7" s="9">
        <v>2</v>
      </c>
      <c r="B7" s="36">
        <v>128</v>
      </c>
      <c r="C7" s="56" t="s">
        <v>176</v>
      </c>
      <c r="D7" s="56" t="s">
        <v>177</v>
      </c>
      <c r="E7" s="65">
        <v>2000</v>
      </c>
      <c r="F7" s="38"/>
      <c r="G7" s="123">
        <v>3.5995370370370369E-3</v>
      </c>
      <c r="H7" s="81">
        <v>2</v>
      </c>
      <c r="I7"/>
    </row>
    <row r="8" spans="1:9" ht="30" customHeight="1" thickBot="1" x14ac:dyDescent="0.25">
      <c r="A8" s="9">
        <v>3</v>
      </c>
      <c r="B8" s="130">
        <v>127</v>
      </c>
      <c r="C8" s="115" t="s">
        <v>179</v>
      </c>
      <c r="D8" s="115" t="s">
        <v>593</v>
      </c>
      <c r="E8" s="131">
        <v>2000</v>
      </c>
      <c r="F8" s="142"/>
      <c r="G8" s="143">
        <v>4.6770833333333334E-3</v>
      </c>
      <c r="H8" s="86">
        <v>3</v>
      </c>
      <c r="I8"/>
    </row>
  </sheetData>
  <sortState ref="B6:H8">
    <sortCondition ref="G6:G8"/>
  </sortState>
  <mergeCells count="7">
    <mergeCell ref="F4:F5"/>
    <mergeCell ref="G4:G5"/>
    <mergeCell ref="G3:H3"/>
    <mergeCell ref="H4:H5"/>
    <mergeCell ref="C4:C5"/>
    <mergeCell ref="D4:D5"/>
    <mergeCell ref="E4:E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activeCell="K12" sqref="K12"/>
    </sheetView>
  </sheetViews>
  <sheetFormatPr defaultRowHeight="12.75" x14ac:dyDescent="0.2"/>
  <cols>
    <col min="1" max="1" width="2.85546875" style="9" customWidth="1"/>
    <col min="2" max="2" width="5.7109375" customWidth="1"/>
    <col min="3" max="3" width="35.7109375" customWidth="1"/>
    <col min="4" max="4" width="21.5703125" style="23" customWidth="1"/>
    <col min="5" max="5" width="6.85546875" style="3" customWidth="1"/>
    <col min="6" max="6" width="5.42578125" style="3" customWidth="1"/>
    <col min="7" max="7" width="9.7109375" customWidth="1"/>
    <col min="8" max="8" width="8.7109375" style="3" customWidth="1"/>
    <col min="9" max="9" width="6.28515625" style="3" customWidth="1"/>
  </cols>
  <sheetData>
    <row r="1" spans="1:13" ht="25.5" customHeight="1" x14ac:dyDescent="0.4">
      <c r="B1" s="5" t="s">
        <v>53</v>
      </c>
      <c r="D1" s="208" t="s">
        <v>581</v>
      </c>
      <c r="E1" s="208"/>
      <c r="G1" s="46" t="s">
        <v>7</v>
      </c>
      <c r="H1" s="50" t="s">
        <v>582</v>
      </c>
    </row>
    <row r="2" spans="1:13" ht="13.5" customHeight="1" x14ac:dyDescent="0.2">
      <c r="G2" s="46" t="s">
        <v>8</v>
      </c>
      <c r="H2" s="51">
        <v>0.53125</v>
      </c>
    </row>
    <row r="3" spans="1:13" ht="18.75" thickBot="1" x14ac:dyDescent="0.3">
      <c r="B3" s="4" t="s">
        <v>65</v>
      </c>
      <c r="C3" s="4"/>
      <c r="D3"/>
      <c r="E3"/>
      <c r="G3" s="195">
        <v>42490</v>
      </c>
      <c r="H3" s="196"/>
    </row>
    <row r="4" spans="1:13" ht="13.5" customHeight="1" thickTop="1" x14ac:dyDescent="0.2">
      <c r="B4" s="1" t="s">
        <v>1</v>
      </c>
      <c r="C4" s="193" t="s">
        <v>0</v>
      </c>
      <c r="D4" s="203" t="s">
        <v>5</v>
      </c>
      <c r="E4" s="203" t="s">
        <v>6</v>
      </c>
      <c r="F4" s="197" t="s">
        <v>52</v>
      </c>
      <c r="G4" s="197" t="s">
        <v>4</v>
      </c>
      <c r="H4" s="197" t="s">
        <v>3</v>
      </c>
      <c r="I4"/>
    </row>
    <row r="5" spans="1:13" ht="13.5" thickBot="1" x14ac:dyDescent="0.25">
      <c r="B5" s="2" t="s">
        <v>2</v>
      </c>
      <c r="C5" s="194"/>
      <c r="D5" s="204"/>
      <c r="E5" s="204"/>
      <c r="F5" s="202"/>
      <c r="G5" s="202"/>
      <c r="H5" s="202"/>
      <c r="I5"/>
    </row>
    <row r="6" spans="1:13" ht="30" customHeight="1" thickTop="1" x14ac:dyDescent="0.2">
      <c r="A6" s="9">
        <v>1</v>
      </c>
      <c r="B6" s="34">
        <v>12</v>
      </c>
      <c r="C6" s="59" t="s">
        <v>557</v>
      </c>
      <c r="D6" s="63" t="s">
        <v>491</v>
      </c>
      <c r="E6" s="20">
        <v>1988</v>
      </c>
      <c r="F6" s="74"/>
      <c r="G6" s="146">
        <v>1.1499768518518519E-2</v>
      </c>
      <c r="H6" s="80">
        <v>1</v>
      </c>
      <c r="I6"/>
      <c r="M6" s="144"/>
    </row>
    <row r="7" spans="1:13" ht="30" customHeight="1" x14ac:dyDescent="0.2">
      <c r="A7" s="9">
        <v>2</v>
      </c>
      <c r="B7" s="36">
        <v>7</v>
      </c>
      <c r="C7" s="55" t="s">
        <v>192</v>
      </c>
      <c r="D7" s="56"/>
      <c r="E7" s="66">
        <v>1974</v>
      </c>
      <c r="F7" s="66"/>
      <c r="G7" s="147">
        <v>1.2218171296296295E-2</v>
      </c>
      <c r="H7" s="81">
        <v>2</v>
      </c>
      <c r="I7"/>
      <c r="M7" s="144"/>
    </row>
    <row r="8" spans="1:13" ht="30" customHeight="1" x14ac:dyDescent="0.2">
      <c r="A8" s="9">
        <v>3</v>
      </c>
      <c r="B8" s="36">
        <v>10</v>
      </c>
      <c r="C8" s="55" t="s">
        <v>157</v>
      </c>
      <c r="D8" s="56" t="s">
        <v>593</v>
      </c>
      <c r="E8" s="66">
        <v>2004</v>
      </c>
      <c r="F8" s="66"/>
      <c r="G8" s="147">
        <v>1.2495138888888889E-2</v>
      </c>
      <c r="H8" s="81">
        <v>3</v>
      </c>
      <c r="I8"/>
      <c r="M8" s="144"/>
    </row>
    <row r="9" spans="1:13" ht="30" customHeight="1" x14ac:dyDescent="0.2">
      <c r="A9" s="9">
        <v>4</v>
      </c>
      <c r="B9" s="36">
        <v>5</v>
      </c>
      <c r="C9" s="55" t="s">
        <v>189</v>
      </c>
      <c r="D9" s="56" t="s">
        <v>72</v>
      </c>
      <c r="E9" s="66">
        <v>1966</v>
      </c>
      <c r="F9" s="65"/>
      <c r="G9" s="147">
        <v>1.2534606481481482E-2</v>
      </c>
      <c r="H9" s="81">
        <v>4</v>
      </c>
      <c r="I9"/>
      <c r="M9" s="144"/>
    </row>
    <row r="10" spans="1:13" ht="30" customHeight="1" x14ac:dyDescent="0.2">
      <c r="A10" s="9">
        <v>5</v>
      </c>
      <c r="B10" s="36">
        <v>11</v>
      </c>
      <c r="C10" s="55" t="s">
        <v>190</v>
      </c>
      <c r="D10" s="56" t="s">
        <v>593</v>
      </c>
      <c r="E10" s="66">
        <v>1977</v>
      </c>
      <c r="F10" s="66"/>
      <c r="G10" s="147">
        <v>1.258923611111111E-2</v>
      </c>
      <c r="H10" s="81">
        <v>5</v>
      </c>
      <c r="I10"/>
      <c r="M10" s="144"/>
    </row>
    <row r="11" spans="1:13" ht="30" customHeight="1" x14ac:dyDescent="0.2">
      <c r="A11" s="9">
        <v>6</v>
      </c>
      <c r="B11" s="36">
        <v>9</v>
      </c>
      <c r="C11" s="56" t="s">
        <v>183</v>
      </c>
      <c r="D11" s="56" t="s">
        <v>72</v>
      </c>
      <c r="E11" s="65">
        <v>1977</v>
      </c>
      <c r="F11" s="66"/>
      <c r="G11" s="147">
        <v>1.2927430555555557E-2</v>
      </c>
      <c r="H11" s="81">
        <v>6</v>
      </c>
      <c r="I11"/>
      <c r="M11" s="144"/>
    </row>
    <row r="12" spans="1:13" ht="30" customHeight="1" x14ac:dyDescent="0.2">
      <c r="A12" s="9">
        <v>7</v>
      </c>
      <c r="B12" s="36">
        <v>6</v>
      </c>
      <c r="C12" s="55" t="s">
        <v>191</v>
      </c>
      <c r="D12" s="56" t="s">
        <v>72</v>
      </c>
      <c r="E12" s="66">
        <v>1986</v>
      </c>
      <c r="F12" s="66"/>
      <c r="G12" s="147">
        <v>1.3252314814814814E-2</v>
      </c>
      <c r="H12" s="81">
        <v>7</v>
      </c>
      <c r="I12"/>
      <c r="M12" s="144"/>
    </row>
    <row r="13" spans="1:13" ht="30" customHeight="1" x14ac:dyDescent="0.2">
      <c r="A13" s="9">
        <v>8</v>
      </c>
      <c r="B13" s="36">
        <v>1</v>
      </c>
      <c r="C13" s="56" t="s">
        <v>186</v>
      </c>
      <c r="D13" s="56" t="s">
        <v>597</v>
      </c>
      <c r="E13" s="65">
        <v>1973</v>
      </c>
      <c r="F13" s="65"/>
      <c r="G13" s="147">
        <v>1.3397916666666667E-2</v>
      </c>
      <c r="H13" s="81">
        <v>8</v>
      </c>
      <c r="I13"/>
      <c r="M13" s="144"/>
    </row>
    <row r="14" spans="1:13" ht="30" customHeight="1" x14ac:dyDescent="0.2">
      <c r="A14" s="9">
        <v>9</v>
      </c>
      <c r="B14" s="36">
        <v>8</v>
      </c>
      <c r="C14" s="56" t="s">
        <v>184</v>
      </c>
      <c r="D14" s="56" t="s">
        <v>593</v>
      </c>
      <c r="E14" s="65">
        <v>1988</v>
      </c>
      <c r="F14" s="66"/>
      <c r="G14" s="147">
        <v>1.3563310185185187E-2</v>
      </c>
      <c r="H14" s="81">
        <v>9</v>
      </c>
      <c r="I14"/>
      <c r="M14" s="144"/>
    </row>
    <row r="15" spans="1:13" ht="30" customHeight="1" x14ac:dyDescent="0.2">
      <c r="A15" s="9">
        <v>10</v>
      </c>
      <c r="B15" s="36">
        <v>3</v>
      </c>
      <c r="C15" s="55" t="s">
        <v>556</v>
      </c>
      <c r="D15" s="56" t="s">
        <v>558</v>
      </c>
      <c r="E15" s="21">
        <v>1970</v>
      </c>
      <c r="F15" s="65"/>
      <c r="G15" s="147">
        <v>1.3577314814814813E-2</v>
      </c>
      <c r="H15" s="81">
        <v>10</v>
      </c>
      <c r="I15"/>
      <c r="M15" s="144"/>
    </row>
    <row r="16" spans="1:13" ht="30" customHeight="1" x14ac:dyDescent="0.2">
      <c r="A16" s="9">
        <v>11</v>
      </c>
      <c r="B16" s="36">
        <v>13</v>
      </c>
      <c r="C16" s="56" t="s">
        <v>185</v>
      </c>
      <c r="D16" s="56" t="s">
        <v>72</v>
      </c>
      <c r="E16" s="65">
        <v>1986</v>
      </c>
      <c r="F16" s="21"/>
      <c r="G16" s="147">
        <v>1.4002430555555554E-2</v>
      </c>
      <c r="H16" s="81">
        <v>11</v>
      </c>
      <c r="I16"/>
      <c r="M16" s="144"/>
    </row>
    <row r="17" spans="1:13" ht="30" customHeight="1" x14ac:dyDescent="0.2">
      <c r="A17" s="9">
        <v>12</v>
      </c>
      <c r="B17" s="36">
        <v>14</v>
      </c>
      <c r="C17" s="55" t="s">
        <v>187</v>
      </c>
      <c r="D17" s="56" t="s">
        <v>72</v>
      </c>
      <c r="E17" s="66">
        <v>1991</v>
      </c>
      <c r="F17" s="21"/>
      <c r="G17" s="147">
        <v>1.4241435185185183E-2</v>
      </c>
      <c r="H17" s="81">
        <v>12</v>
      </c>
      <c r="M17" s="144"/>
    </row>
    <row r="18" spans="1:13" ht="30" customHeight="1" thickBot="1" x14ac:dyDescent="0.25">
      <c r="A18" s="9">
        <v>13</v>
      </c>
      <c r="B18" s="130">
        <v>4</v>
      </c>
      <c r="C18" s="84" t="s">
        <v>188</v>
      </c>
      <c r="D18" s="115" t="s">
        <v>135</v>
      </c>
      <c r="E18" s="82">
        <v>1979</v>
      </c>
      <c r="F18" s="131"/>
      <c r="G18" s="148">
        <v>1.543761574074074E-2</v>
      </c>
      <c r="H18" s="86">
        <v>13</v>
      </c>
      <c r="M18" s="144"/>
    </row>
  </sheetData>
  <sortState ref="B6:H18">
    <sortCondition ref="G6:G18"/>
  </sortState>
  <mergeCells count="8">
    <mergeCell ref="G4:G5"/>
    <mergeCell ref="G3:H3"/>
    <mergeCell ref="H4:H5"/>
    <mergeCell ref="D1:E1"/>
    <mergeCell ref="C4:C5"/>
    <mergeCell ref="D4:D5"/>
    <mergeCell ref="E4:E5"/>
    <mergeCell ref="F4:F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activeCell="K12" sqref="K12"/>
    </sheetView>
  </sheetViews>
  <sheetFormatPr defaultRowHeight="12.75" x14ac:dyDescent="0.2"/>
  <cols>
    <col min="1" max="1" width="2.85546875" style="9" customWidth="1"/>
    <col min="2" max="2" width="5.7109375" customWidth="1"/>
    <col min="3" max="3" width="35.7109375" customWidth="1"/>
    <col min="4" max="4" width="21" customWidth="1"/>
    <col min="5" max="5" width="6.85546875" style="3" customWidth="1"/>
    <col min="6" max="6" width="5.42578125" style="3" customWidth="1"/>
    <col min="7" max="7" width="9.42578125" customWidth="1"/>
    <col min="8" max="8" width="8.7109375" style="3" customWidth="1"/>
    <col min="9" max="9" width="6.28515625" style="3" customWidth="1"/>
  </cols>
  <sheetData>
    <row r="1" spans="1:9" ht="25.5" customHeight="1" x14ac:dyDescent="0.4">
      <c r="B1" s="15" t="s">
        <v>49</v>
      </c>
      <c r="D1" s="209" t="s">
        <v>581</v>
      </c>
      <c r="E1" s="209"/>
      <c r="G1" s="46" t="s">
        <v>7</v>
      </c>
      <c r="H1" s="50" t="s">
        <v>582</v>
      </c>
    </row>
    <row r="2" spans="1:9" ht="13.5" customHeight="1" x14ac:dyDescent="0.2">
      <c r="G2" s="46" t="s">
        <v>8</v>
      </c>
      <c r="H2" s="51">
        <v>0.53125</v>
      </c>
    </row>
    <row r="3" spans="1:9" ht="18.75" thickBot="1" x14ac:dyDescent="0.3">
      <c r="B3" s="4" t="s">
        <v>65</v>
      </c>
      <c r="C3" s="4"/>
      <c r="E3"/>
      <c r="G3" s="195">
        <v>42490</v>
      </c>
      <c r="H3" s="196"/>
    </row>
    <row r="4" spans="1:9" ht="13.5" customHeight="1" thickTop="1" x14ac:dyDescent="0.2">
      <c r="B4" s="1" t="s">
        <v>1</v>
      </c>
      <c r="C4" s="193" t="s">
        <v>0</v>
      </c>
      <c r="D4" s="203" t="s">
        <v>5</v>
      </c>
      <c r="E4" s="203" t="s">
        <v>6</v>
      </c>
      <c r="F4" s="197" t="s">
        <v>52</v>
      </c>
      <c r="G4" s="197" t="s">
        <v>4</v>
      </c>
      <c r="H4" s="197" t="s">
        <v>3</v>
      </c>
      <c r="I4"/>
    </row>
    <row r="5" spans="1:9" ht="13.5" thickBot="1" x14ac:dyDescent="0.25">
      <c r="B5" s="2" t="s">
        <v>2</v>
      </c>
      <c r="C5" s="194"/>
      <c r="D5" s="204"/>
      <c r="E5" s="204"/>
      <c r="F5" s="202"/>
      <c r="G5" s="202"/>
      <c r="H5" s="202"/>
      <c r="I5"/>
    </row>
    <row r="6" spans="1:9" ht="30" customHeight="1" thickTop="1" x14ac:dyDescent="0.2">
      <c r="A6" s="9">
        <v>1</v>
      </c>
      <c r="B6" s="34">
        <v>3</v>
      </c>
      <c r="C6" s="63" t="s">
        <v>559</v>
      </c>
      <c r="D6" s="63" t="s">
        <v>105</v>
      </c>
      <c r="E6" s="64">
        <v>1998</v>
      </c>
      <c r="F6" s="35"/>
      <c r="G6" s="146">
        <v>1.0924768518518519E-2</v>
      </c>
      <c r="H6" s="80">
        <v>1</v>
      </c>
      <c r="I6"/>
    </row>
    <row r="7" spans="1:9" ht="30" customHeight="1" x14ac:dyDescent="0.2">
      <c r="A7" s="9">
        <v>2</v>
      </c>
      <c r="B7" s="36">
        <v>1</v>
      </c>
      <c r="C7" s="56" t="s">
        <v>530</v>
      </c>
      <c r="D7" s="56" t="s">
        <v>400</v>
      </c>
      <c r="E7" s="65">
        <v>1981</v>
      </c>
      <c r="F7" s="38"/>
      <c r="G7" s="147">
        <v>1.1064351851851851E-2</v>
      </c>
      <c r="H7" s="81">
        <v>2</v>
      </c>
      <c r="I7"/>
    </row>
    <row r="8" spans="1:9" ht="30" customHeight="1" x14ac:dyDescent="0.2">
      <c r="A8" s="9">
        <v>3</v>
      </c>
      <c r="B8" s="36">
        <v>7</v>
      </c>
      <c r="C8" s="55" t="s">
        <v>182</v>
      </c>
      <c r="D8" s="56" t="s">
        <v>593</v>
      </c>
      <c r="E8" s="66">
        <v>1981</v>
      </c>
      <c r="F8" s="21"/>
      <c r="G8" s="147">
        <v>1.1381250000000001E-2</v>
      </c>
      <c r="H8" s="81">
        <v>3</v>
      </c>
      <c r="I8"/>
    </row>
    <row r="9" spans="1:9" ht="30" customHeight="1" x14ac:dyDescent="0.2">
      <c r="A9" s="9">
        <v>4</v>
      </c>
      <c r="B9" s="36">
        <v>9</v>
      </c>
      <c r="C9" s="55" t="s">
        <v>561</v>
      </c>
      <c r="D9" s="39"/>
      <c r="E9" s="21">
        <v>2003</v>
      </c>
      <c r="F9" s="21"/>
      <c r="G9" s="147">
        <v>1.1906365740740742E-2</v>
      </c>
      <c r="H9" s="81">
        <v>4</v>
      </c>
      <c r="I9"/>
    </row>
    <row r="10" spans="1:9" ht="30" customHeight="1" x14ac:dyDescent="0.2">
      <c r="A10" s="9">
        <v>5</v>
      </c>
      <c r="B10" s="36">
        <v>6</v>
      </c>
      <c r="C10" s="55" t="s">
        <v>560</v>
      </c>
      <c r="D10" s="56"/>
      <c r="E10" s="66">
        <v>1996</v>
      </c>
      <c r="F10" s="38"/>
      <c r="G10" s="147">
        <v>1.2214930555555557E-2</v>
      </c>
      <c r="H10" s="81">
        <v>5</v>
      </c>
      <c r="I10"/>
    </row>
    <row r="11" spans="1:9" ht="30" customHeight="1" x14ac:dyDescent="0.2">
      <c r="A11" s="9">
        <v>6</v>
      </c>
      <c r="B11" s="36">
        <v>2</v>
      </c>
      <c r="C11" s="56" t="s">
        <v>172</v>
      </c>
      <c r="D11" s="56" t="s">
        <v>180</v>
      </c>
      <c r="E11" s="65">
        <v>1968</v>
      </c>
      <c r="F11" s="38"/>
      <c r="G11" s="147">
        <v>1.3148726851851852E-2</v>
      </c>
      <c r="H11" s="81">
        <v>6</v>
      </c>
      <c r="I11"/>
    </row>
    <row r="12" spans="1:9" ht="30" customHeight="1" thickBot="1" x14ac:dyDescent="0.25">
      <c r="A12" s="9">
        <v>7</v>
      </c>
      <c r="B12" s="130">
        <v>8</v>
      </c>
      <c r="C12" s="115" t="s">
        <v>181</v>
      </c>
      <c r="D12" s="115" t="s">
        <v>72</v>
      </c>
      <c r="E12" s="131">
        <v>1993</v>
      </c>
      <c r="F12" s="32"/>
      <c r="G12" s="148">
        <v>1.3591898148148146E-2</v>
      </c>
      <c r="H12" s="86">
        <v>7</v>
      </c>
      <c r="I12"/>
    </row>
  </sheetData>
  <sortState ref="B6:H12">
    <sortCondition ref="G6:G12"/>
  </sortState>
  <mergeCells count="8">
    <mergeCell ref="G3:H3"/>
    <mergeCell ref="G4:G5"/>
    <mergeCell ref="H4:H5"/>
    <mergeCell ref="D1:E1"/>
    <mergeCell ref="C4:C5"/>
    <mergeCell ref="D4:D5"/>
    <mergeCell ref="E4:E5"/>
    <mergeCell ref="F4:F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workbookViewId="0">
      <selection activeCell="K12" sqref="K12"/>
    </sheetView>
  </sheetViews>
  <sheetFormatPr defaultRowHeight="12.75" x14ac:dyDescent="0.2"/>
  <cols>
    <col min="1" max="1" width="2.85546875" style="9" customWidth="1"/>
    <col min="2" max="2" width="5.28515625" customWidth="1"/>
    <col min="3" max="3" width="18" customWidth="1"/>
    <col min="4" max="4" width="28.140625" customWidth="1"/>
    <col min="5" max="5" width="23" customWidth="1"/>
    <col min="6" max="6" width="8.140625" customWidth="1"/>
    <col min="7" max="7" width="7.42578125" style="3" customWidth="1"/>
    <col min="8" max="8" width="6.28515625" style="3" customWidth="1"/>
  </cols>
  <sheetData>
    <row r="1" spans="1:11" ht="25.5" customHeight="1" x14ac:dyDescent="0.4">
      <c r="B1" s="5" t="s">
        <v>61</v>
      </c>
      <c r="C1" s="5"/>
      <c r="E1" s="24">
        <v>2011</v>
      </c>
      <c r="F1" s="47" t="s">
        <v>7</v>
      </c>
      <c r="G1" s="50" t="s">
        <v>568</v>
      </c>
    </row>
    <row r="2" spans="1:11" ht="13.5" customHeight="1" x14ac:dyDescent="0.2">
      <c r="F2" s="47" t="s">
        <v>8</v>
      </c>
      <c r="G2" s="51">
        <v>0.4375</v>
      </c>
    </row>
    <row r="3" spans="1:11" ht="18.75" thickBot="1" x14ac:dyDescent="0.3">
      <c r="B3" s="4" t="s">
        <v>65</v>
      </c>
      <c r="C3" s="4"/>
      <c r="E3" s="3"/>
      <c r="F3" s="195">
        <v>42490</v>
      </c>
      <c r="G3" s="196"/>
    </row>
    <row r="4" spans="1:11" ht="13.5" customHeight="1" thickTop="1" x14ac:dyDescent="0.2">
      <c r="B4" s="1" t="s">
        <v>1</v>
      </c>
      <c r="C4" s="193" t="s">
        <v>50</v>
      </c>
      <c r="D4" s="193" t="s">
        <v>51</v>
      </c>
      <c r="E4" s="193" t="s">
        <v>5</v>
      </c>
      <c r="F4" s="197" t="s">
        <v>4</v>
      </c>
      <c r="G4" s="197" t="s">
        <v>3</v>
      </c>
      <c r="H4"/>
    </row>
    <row r="5" spans="1:11" ht="13.5" thickBot="1" x14ac:dyDescent="0.25">
      <c r="B5" s="2" t="s">
        <v>2</v>
      </c>
      <c r="C5" s="194"/>
      <c r="D5" s="194"/>
      <c r="E5" s="194"/>
      <c r="F5" s="198"/>
      <c r="G5" s="198"/>
      <c r="H5"/>
    </row>
    <row r="6" spans="1:11" ht="30" customHeight="1" thickTop="1" x14ac:dyDescent="0.2">
      <c r="A6" s="9">
        <v>1</v>
      </c>
      <c r="B6" s="77">
        <v>82</v>
      </c>
      <c r="C6" s="29" t="s">
        <v>346</v>
      </c>
      <c r="D6" s="59" t="s">
        <v>347</v>
      </c>
      <c r="E6" s="59" t="s">
        <v>105</v>
      </c>
      <c r="F6" s="79">
        <v>2.0787037037037039E-4</v>
      </c>
      <c r="G6" s="80">
        <v>1</v>
      </c>
      <c r="H6"/>
      <c r="K6" s="78"/>
    </row>
    <row r="7" spans="1:11" ht="30" customHeight="1" x14ac:dyDescent="0.2">
      <c r="A7" s="9">
        <v>2</v>
      </c>
      <c r="B7" s="12">
        <v>26</v>
      </c>
      <c r="C7" s="30" t="s">
        <v>353</v>
      </c>
      <c r="D7" s="55" t="s">
        <v>354</v>
      </c>
      <c r="E7" s="55" t="s">
        <v>107</v>
      </c>
      <c r="F7" s="79">
        <v>2.1076388888888889E-4</v>
      </c>
      <c r="G7" s="81">
        <v>2</v>
      </c>
      <c r="H7"/>
      <c r="K7" s="78"/>
    </row>
    <row r="8" spans="1:11" ht="30" customHeight="1" x14ac:dyDescent="0.2">
      <c r="A8" s="9">
        <v>3</v>
      </c>
      <c r="B8" s="12">
        <v>47</v>
      </c>
      <c r="C8" s="30" t="s">
        <v>486</v>
      </c>
      <c r="D8" s="55" t="s">
        <v>487</v>
      </c>
      <c r="E8" s="55" t="s">
        <v>488</v>
      </c>
      <c r="F8" s="79">
        <v>2.1400462962962961E-4</v>
      </c>
      <c r="G8" s="81">
        <v>3</v>
      </c>
      <c r="H8"/>
      <c r="K8" s="78"/>
    </row>
    <row r="9" spans="1:11" ht="30" customHeight="1" x14ac:dyDescent="0.2">
      <c r="A9" s="9">
        <v>4</v>
      </c>
      <c r="B9" s="12">
        <v>51</v>
      </c>
      <c r="C9" s="30" t="s">
        <v>349</v>
      </c>
      <c r="D9" s="55" t="s">
        <v>350</v>
      </c>
      <c r="E9" s="55" t="s">
        <v>593</v>
      </c>
      <c r="F9" s="79">
        <v>2.3645833333333331E-4</v>
      </c>
      <c r="G9" s="81">
        <v>4</v>
      </c>
      <c r="H9"/>
      <c r="K9" s="78"/>
    </row>
    <row r="10" spans="1:11" ht="30" customHeight="1" x14ac:dyDescent="0.2">
      <c r="A10" s="9">
        <v>5</v>
      </c>
      <c r="B10" s="12">
        <v>93</v>
      </c>
      <c r="C10" s="30" t="s">
        <v>489</v>
      </c>
      <c r="D10" s="55" t="s">
        <v>490</v>
      </c>
      <c r="E10" s="55" t="s">
        <v>491</v>
      </c>
      <c r="F10" s="79">
        <v>2.415509259259259E-4</v>
      </c>
      <c r="G10" s="81">
        <v>5</v>
      </c>
      <c r="H10"/>
      <c r="K10" s="78"/>
    </row>
    <row r="11" spans="1:11" ht="30" customHeight="1" x14ac:dyDescent="0.2">
      <c r="A11" s="9">
        <v>6</v>
      </c>
      <c r="B11" s="12">
        <v>18</v>
      </c>
      <c r="C11" s="30" t="s">
        <v>484</v>
      </c>
      <c r="D11" s="55" t="s">
        <v>485</v>
      </c>
      <c r="E11" s="55" t="s">
        <v>593</v>
      </c>
      <c r="F11" s="79">
        <v>2.4733796296296298E-4</v>
      </c>
      <c r="G11" s="81">
        <v>6</v>
      </c>
      <c r="H11"/>
      <c r="K11" s="78"/>
    </row>
    <row r="12" spans="1:11" ht="30" customHeight="1" x14ac:dyDescent="0.2">
      <c r="A12" s="9">
        <v>7</v>
      </c>
      <c r="B12" s="12">
        <v>7</v>
      </c>
      <c r="C12" s="30" t="s">
        <v>337</v>
      </c>
      <c r="D12" s="55" t="s">
        <v>345</v>
      </c>
      <c r="E12" s="55" t="s">
        <v>72</v>
      </c>
      <c r="F12" s="79">
        <v>2.6134259259259258E-4</v>
      </c>
      <c r="G12" s="81">
        <v>7</v>
      </c>
      <c r="H12"/>
      <c r="K12" s="78"/>
    </row>
    <row r="13" spans="1:11" ht="30" customHeight="1" x14ac:dyDescent="0.2">
      <c r="A13" s="9">
        <v>8</v>
      </c>
      <c r="B13" s="12">
        <v>6</v>
      </c>
      <c r="C13" s="30" t="s">
        <v>351</v>
      </c>
      <c r="D13" s="55" t="s">
        <v>352</v>
      </c>
      <c r="E13" s="55" t="s">
        <v>72</v>
      </c>
      <c r="F13" s="79">
        <v>2.7592592592592594E-4</v>
      </c>
      <c r="G13" s="81">
        <v>8</v>
      </c>
      <c r="H13"/>
      <c r="K13" s="78"/>
    </row>
    <row r="14" spans="1:11" ht="30" customHeight="1" thickBot="1" x14ac:dyDescent="0.25">
      <c r="A14" s="9">
        <v>9</v>
      </c>
      <c r="B14" s="31">
        <v>19</v>
      </c>
      <c r="C14" s="83" t="s">
        <v>346</v>
      </c>
      <c r="D14" s="84" t="s">
        <v>485</v>
      </c>
      <c r="E14" s="84" t="s">
        <v>593</v>
      </c>
      <c r="F14" s="85">
        <v>2.7800925925925926E-4</v>
      </c>
      <c r="G14" s="86">
        <v>9</v>
      </c>
      <c r="H14"/>
      <c r="K14" s="78"/>
    </row>
  </sheetData>
  <sortState ref="B6:G14">
    <sortCondition ref="F6:F14"/>
  </sortState>
  <mergeCells count="6">
    <mergeCell ref="F4:F5"/>
    <mergeCell ref="F3:G3"/>
    <mergeCell ref="C4:C5"/>
    <mergeCell ref="G4:G5"/>
    <mergeCell ref="D4:D5"/>
    <mergeCell ref="E4:E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K12" sqref="K12"/>
    </sheetView>
  </sheetViews>
  <sheetFormatPr defaultRowHeight="12.75" x14ac:dyDescent="0.2"/>
  <cols>
    <col min="1" max="1" width="2.85546875" style="9" customWidth="1"/>
    <col min="2" max="2" width="5.7109375" customWidth="1"/>
    <col min="3" max="3" width="35.7109375" customWidth="1"/>
    <col min="4" max="4" width="20.140625" style="23" customWidth="1"/>
    <col min="5" max="5" width="7" style="3" customWidth="1"/>
    <col min="6" max="6" width="5.42578125" style="3" customWidth="1"/>
    <col min="7" max="7" width="10.42578125" customWidth="1"/>
    <col min="8" max="8" width="8.7109375" style="3" customWidth="1"/>
    <col min="9" max="9" width="6.28515625" style="3" customWidth="1"/>
  </cols>
  <sheetData>
    <row r="1" spans="1:9" ht="25.5" customHeight="1" x14ac:dyDescent="0.4">
      <c r="B1" s="5" t="s">
        <v>54</v>
      </c>
      <c r="D1" s="208" t="s">
        <v>583</v>
      </c>
      <c r="E1" s="208"/>
      <c r="G1" s="46" t="s">
        <v>7</v>
      </c>
      <c r="H1" s="50" t="s">
        <v>584</v>
      </c>
    </row>
    <row r="2" spans="1:9" ht="13.5" customHeight="1" x14ac:dyDescent="0.2">
      <c r="G2" s="46" t="s">
        <v>8</v>
      </c>
      <c r="H2" s="51">
        <v>0.55208333333333337</v>
      </c>
    </row>
    <row r="3" spans="1:9" ht="18.75" thickBot="1" x14ac:dyDescent="0.3">
      <c r="B3" s="4" t="s">
        <v>65</v>
      </c>
      <c r="C3" s="4"/>
      <c r="D3"/>
      <c r="E3"/>
      <c r="G3" s="195">
        <v>42490</v>
      </c>
      <c r="H3" s="196"/>
    </row>
    <row r="4" spans="1:9" ht="13.5" customHeight="1" thickTop="1" x14ac:dyDescent="0.2">
      <c r="B4" s="1" t="s">
        <v>1</v>
      </c>
      <c r="C4" s="193" t="s">
        <v>0</v>
      </c>
      <c r="D4" s="203" t="s">
        <v>5</v>
      </c>
      <c r="E4" s="203" t="s">
        <v>6</v>
      </c>
      <c r="F4" s="197" t="s">
        <v>52</v>
      </c>
      <c r="G4" s="197" t="s">
        <v>4</v>
      </c>
      <c r="H4" s="197" t="s">
        <v>3</v>
      </c>
      <c r="I4"/>
    </row>
    <row r="5" spans="1:9" ht="13.5" thickBot="1" x14ac:dyDescent="0.25">
      <c r="B5" s="2" t="s">
        <v>2</v>
      </c>
      <c r="C5" s="194"/>
      <c r="D5" s="204"/>
      <c r="E5" s="204"/>
      <c r="F5" s="202"/>
      <c r="G5" s="202"/>
      <c r="H5" s="202"/>
      <c r="I5"/>
    </row>
    <row r="6" spans="1:9" ht="30" customHeight="1" thickTop="1" x14ac:dyDescent="0.2">
      <c r="A6" s="9">
        <v>1</v>
      </c>
      <c r="B6" s="34">
        <v>11</v>
      </c>
      <c r="C6" s="59" t="s">
        <v>290</v>
      </c>
      <c r="D6" s="63" t="s">
        <v>242</v>
      </c>
      <c r="E6" s="74">
        <v>1974</v>
      </c>
      <c r="F6" s="20"/>
      <c r="G6" s="154">
        <v>1.6718634259259259E-2</v>
      </c>
      <c r="H6" s="80">
        <v>1</v>
      </c>
      <c r="I6"/>
    </row>
    <row r="7" spans="1:9" ht="30" customHeight="1" x14ac:dyDescent="0.2">
      <c r="A7" s="9">
        <v>2</v>
      </c>
      <c r="B7" s="36">
        <v>14</v>
      </c>
      <c r="C7" s="56" t="s">
        <v>283</v>
      </c>
      <c r="D7" s="56" t="s">
        <v>284</v>
      </c>
      <c r="E7" s="65">
        <v>1983</v>
      </c>
      <c r="F7" s="21"/>
      <c r="G7" s="147">
        <v>1.7031828703703705E-2</v>
      </c>
      <c r="H7" s="81">
        <v>2</v>
      </c>
      <c r="I7"/>
    </row>
    <row r="8" spans="1:9" ht="30" customHeight="1" x14ac:dyDescent="0.2">
      <c r="A8" s="9">
        <v>3</v>
      </c>
      <c r="B8" s="36">
        <v>3</v>
      </c>
      <c r="C8" s="55" t="s">
        <v>449</v>
      </c>
      <c r="D8" s="56" t="s">
        <v>593</v>
      </c>
      <c r="E8" s="66">
        <v>1990</v>
      </c>
      <c r="F8" s="38"/>
      <c r="G8" s="147">
        <v>2.0203124999999999E-2</v>
      </c>
      <c r="H8" s="81">
        <v>3</v>
      </c>
      <c r="I8"/>
    </row>
    <row r="9" spans="1:9" ht="30" customHeight="1" x14ac:dyDescent="0.2">
      <c r="A9" s="9">
        <v>4</v>
      </c>
      <c r="B9" s="36">
        <v>4</v>
      </c>
      <c r="C9" s="55" t="s">
        <v>288</v>
      </c>
      <c r="D9" s="56" t="s">
        <v>593</v>
      </c>
      <c r="E9" s="66">
        <v>2004</v>
      </c>
      <c r="F9" s="38"/>
      <c r="G9" s="147">
        <v>2.0825231481481483E-2</v>
      </c>
      <c r="H9" s="81">
        <v>4</v>
      </c>
      <c r="I9"/>
    </row>
    <row r="10" spans="1:9" ht="30" customHeight="1" x14ac:dyDescent="0.2">
      <c r="A10" s="9">
        <v>5</v>
      </c>
      <c r="B10" s="36">
        <v>19</v>
      </c>
      <c r="C10" s="56" t="s">
        <v>565</v>
      </c>
      <c r="D10" s="56"/>
      <c r="E10" s="65">
        <v>1998</v>
      </c>
      <c r="F10" s="21"/>
      <c r="G10" s="147">
        <v>2.0945370370370368E-2</v>
      </c>
      <c r="H10" s="81">
        <v>5</v>
      </c>
      <c r="I10"/>
    </row>
    <row r="11" spans="1:9" ht="30" customHeight="1" x14ac:dyDescent="0.2">
      <c r="A11" s="9">
        <v>6</v>
      </c>
      <c r="B11" s="36">
        <v>8</v>
      </c>
      <c r="C11" s="55" t="s">
        <v>297</v>
      </c>
      <c r="D11" s="56" t="s">
        <v>298</v>
      </c>
      <c r="E11" s="66">
        <v>1989</v>
      </c>
      <c r="F11" s="21"/>
      <c r="G11" s="147">
        <v>2.1385185185185188E-2</v>
      </c>
      <c r="H11" s="81">
        <v>6</v>
      </c>
      <c r="I11"/>
    </row>
    <row r="12" spans="1:9" ht="30" customHeight="1" x14ac:dyDescent="0.2">
      <c r="A12" s="9">
        <v>7</v>
      </c>
      <c r="B12" s="36">
        <v>13</v>
      </c>
      <c r="C12" s="55" t="s">
        <v>291</v>
      </c>
      <c r="D12" s="56" t="s">
        <v>292</v>
      </c>
      <c r="E12" s="66">
        <v>1978</v>
      </c>
      <c r="F12" s="21"/>
      <c r="G12" s="147">
        <v>2.2596527777777778E-2</v>
      </c>
      <c r="H12" s="81">
        <v>7</v>
      </c>
      <c r="I12"/>
    </row>
    <row r="13" spans="1:9" ht="30" customHeight="1" x14ac:dyDescent="0.2">
      <c r="A13" s="9">
        <v>8</v>
      </c>
      <c r="B13" s="36">
        <v>18</v>
      </c>
      <c r="C13" s="55" t="s">
        <v>295</v>
      </c>
      <c r="D13" s="56" t="s">
        <v>287</v>
      </c>
      <c r="E13" s="66">
        <v>1976</v>
      </c>
      <c r="F13" s="21"/>
      <c r="G13" s="147">
        <v>2.2656481481481482E-2</v>
      </c>
      <c r="H13" s="81">
        <v>8</v>
      </c>
      <c r="I13"/>
    </row>
    <row r="14" spans="1:9" ht="30" customHeight="1" x14ac:dyDescent="0.2">
      <c r="A14" s="9">
        <v>9</v>
      </c>
      <c r="B14" s="36">
        <v>16</v>
      </c>
      <c r="C14" s="56" t="s">
        <v>286</v>
      </c>
      <c r="D14" s="56" t="s">
        <v>287</v>
      </c>
      <c r="E14" s="65">
        <v>1973</v>
      </c>
      <c r="F14" s="21"/>
      <c r="G14" s="147">
        <v>2.3136458333333332E-2</v>
      </c>
      <c r="H14" s="81">
        <v>9</v>
      </c>
      <c r="I14"/>
    </row>
    <row r="15" spans="1:9" ht="30" customHeight="1" x14ac:dyDescent="0.2">
      <c r="A15" s="9">
        <v>10</v>
      </c>
      <c r="B15" s="36">
        <v>12</v>
      </c>
      <c r="C15" s="55" t="s">
        <v>296</v>
      </c>
      <c r="D15" s="56" t="s">
        <v>72</v>
      </c>
      <c r="E15" s="66">
        <v>1991</v>
      </c>
      <c r="F15" s="21"/>
      <c r="G15" s="147">
        <v>2.3422916666666668E-2</v>
      </c>
      <c r="H15" s="81">
        <v>10</v>
      </c>
      <c r="I15"/>
    </row>
    <row r="16" spans="1:9" ht="30" customHeight="1" x14ac:dyDescent="0.2">
      <c r="A16" s="9">
        <v>11</v>
      </c>
      <c r="B16" s="36">
        <v>17</v>
      </c>
      <c r="C16" s="55" t="s">
        <v>301</v>
      </c>
      <c r="D16" s="56" t="s">
        <v>287</v>
      </c>
      <c r="E16" s="66">
        <v>1979</v>
      </c>
      <c r="F16" s="21"/>
      <c r="G16" s="147">
        <v>2.3437037037037037E-2</v>
      </c>
      <c r="H16" s="81">
        <v>11</v>
      </c>
      <c r="I16"/>
    </row>
    <row r="17" spans="1:8" ht="30" customHeight="1" x14ac:dyDescent="0.2">
      <c r="A17" s="9">
        <v>12</v>
      </c>
      <c r="B17" s="36">
        <v>7</v>
      </c>
      <c r="C17" s="55" t="s">
        <v>299</v>
      </c>
      <c r="D17" s="67" t="s">
        <v>72</v>
      </c>
      <c r="E17" s="66">
        <v>1988</v>
      </c>
      <c r="F17" s="21"/>
      <c r="G17" s="147">
        <v>2.3461226851851851E-2</v>
      </c>
      <c r="H17" s="81">
        <v>12</v>
      </c>
    </row>
    <row r="18" spans="1:8" ht="30" customHeight="1" x14ac:dyDescent="0.2">
      <c r="A18" s="9">
        <v>13</v>
      </c>
      <c r="B18" s="36">
        <v>6</v>
      </c>
      <c r="C18" s="55" t="s">
        <v>293</v>
      </c>
      <c r="D18" s="56" t="s">
        <v>294</v>
      </c>
      <c r="E18" s="66">
        <v>1986</v>
      </c>
      <c r="F18" s="38"/>
      <c r="G18" s="147">
        <v>2.4820138888888888E-2</v>
      </c>
      <c r="H18" s="81">
        <v>13</v>
      </c>
    </row>
    <row r="19" spans="1:8" ht="30" customHeight="1" x14ac:dyDescent="0.2">
      <c r="A19" s="9">
        <v>14</v>
      </c>
      <c r="B19" s="36">
        <v>2</v>
      </c>
      <c r="C19" s="55" t="s">
        <v>300</v>
      </c>
      <c r="D19" s="56" t="s">
        <v>230</v>
      </c>
      <c r="E19" s="66">
        <v>1991</v>
      </c>
      <c r="F19" s="38"/>
      <c r="G19" s="147">
        <v>2.6172453703703705E-2</v>
      </c>
      <c r="H19" s="81">
        <v>14</v>
      </c>
    </row>
    <row r="20" spans="1:8" ht="30" customHeight="1" thickBot="1" x14ac:dyDescent="0.25">
      <c r="A20" s="9">
        <v>15</v>
      </c>
      <c r="B20" s="130">
        <v>15</v>
      </c>
      <c r="C20" s="84" t="s">
        <v>450</v>
      </c>
      <c r="D20" s="115" t="s">
        <v>230</v>
      </c>
      <c r="E20" s="32">
        <v>1986</v>
      </c>
      <c r="F20" s="32"/>
      <c r="G20" s="148">
        <v>2.617939814814815E-2</v>
      </c>
      <c r="H20" s="86">
        <v>15</v>
      </c>
    </row>
  </sheetData>
  <sortState ref="B6:H23">
    <sortCondition ref="G6:G23"/>
  </sortState>
  <mergeCells count="8">
    <mergeCell ref="D1:E1"/>
    <mergeCell ref="G3:H3"/>
    <mergeCell ref="C4:C5"/>
    <mergeCell ref="D4:D5"/>
    <mergeCell ref="E4:E5"/>
    <mergeCell ref="G4:G5"/>
    <mergeCell ref="H4:H5"/>
    <mergeCell ref="F4:F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zoomScaleNormal="100" workbookViewId="0">
      <selection activeCell="K12" sqref="K12"/>
    </sheetView>
  </sheetViews>
  <sheetFormatPr defaultRowHeight="12.75" x14ac:dyDescent="0.2"/>
  <cols>
    <col min="1" max="1" width="2.85546875" style="9" customWidth="1"/>
    <col min="2" max="2" width="5.7109375" customWidth="1"/>
    <col min="3" max="3" width="32.28515625" customWidth="1"/>
    <col min="4" max="4" width="23" style="23" customWidth="1"/>
    <col min="5" max="5" width="6.85546875" style="3" customWidth="1"/>
    <col min="6" max="6" width="5.42578125" style="3" customWidth="1"/>
    <col min="7" max="7" width="12.42578125" customWidth="1"/>
    <col min="8" max="8" width="8.7109375" style="3" customWidth="1"/>
    <col min="9" max="9" width="6.28515625" style="3" customWidth="1"/>
  </cols>
  <sheetData>
    <row r="1" spans="1:12" ht="25.5" customHeight="1" x14ac:dyDescent="0.4">
      <c r="B1" s="15" t="s">
        <v>57</v>
      </c>
      <c r="D1" s="209" t="s">
        <v>585</v>
      </c>
      <c r="E1" s="209"/>
      <c r="G1" s="46" t="s">
        <v>7</v>
      </c>
      <c r="H1" s="50" t="s">
        <v>586</v>
      </c>
    </row>
    <row r="2" spans="1:12" ht="15" customHeight="1" x14ac:dyDescent="0.2">
      <c r="G2" s="46" t="s">
        <v>8</v>
      </c>
      <c r="H2" s="51">
        <v>0.55208333333333337</v>
      </c>
    </row>
    <row r="3" spans="1:12" ht="18.75" thickBot="1" x14ac:dyDescent="0.3">
      <c r="B3" s="4" t="s">
        <v>65</v>
      </c>
      <c r="C3" s="4"/>
      <c r="D3"/>
      <c r="E3"/>
      <c r="G3" s="195">
        <v>42490</v>
      </c>
      <c r="H3" s="195"/>
    </row>
    <row r="4" spans="1:12" ht="13.5" customHeight="1" thickTop="1" x14ac:dyDescent="0.2">
      <c r="B4" s="1" t="s">
        <v>1</v>
      </c>
      <c r="C4" s="193" t="s">
        <v>0</v>
      </c>
      <c r="D4" s="203" t="s">
        <v>5</v>
      </c>
      <c r="E4" s="203" t="s">
        <v>6</v>
      </c>
      <c r="F4" s="203" t="s">
        <v>35</v>
      </c>
      <c r="G4" s="193" t="s">
        <v>4</v>
      </c>
      <c r="H4" s="193" t="s">
        <v>3</v>
      </c>
      <c r="I4"/>
    </row>
    <row r="5" spans="1:12" ht="13.5" thickBot="1" x14ac:dyDescent="0.25">
      <c r="B5" s="2" t="s">
        <v>2</v>
      </c>
      <c r="C5" s="201"/>
      <c r="D5" s="210"/>
      <c r="E5" s="210"/>
      <c r="F5" s="210"/>
      <c r="G5" s="201"/>
      <c r="H5" s="201"/>
      <c r="I5"/>
    </row>
    <row r="6" spans="1:12" ht="30" customHeight="1" thickTop="1" x14ac:dyDescent="0.2">
      <c r="A6" s="9">
        <v>1</v>
      </c>
      <c r="B6" s="34">
        <v>53</v>
      </c>
      <c r="C6" s="59" t="s">
        <v>227</v>
      </c>
      <c r="D6" s="63" t="s">
        <v>228</v>
      </c>
      <c r="E6" s="74">
        <v>1972</v>
      </c>
      <c r="F6" s="20"/>
      <c r="G6" s="146">
        <v>2.3666782407407407E-2</v>
      </c>
      <c r="H6" s="80">
        <v>1</v>
      </c>
      <c r="I6"/>
      <c r="L6" s="144"/>
    </row>
    <row r="7" spans="1:12" ht="30" customHeight="1" x14ac:dyDescent="0.2">
      <c r="A7" s="9">
        <v>2</v>
      </c>
      <c r="B7" s="36">
        <v>3</v>
      </c>
      <c r="C7" s="55" t="s">
        <v>463</v>
      </c>
      <c r="D7" s="39"/>
      <c r="E7" s="21">
        <v>1987</v>
      </c>
      <c r="F7" s="38"/>
      <c r="G7" s="147">
        <v>2.4147453703703706E-2</v>
      </c>
      <c r="H7" s="81">
        <v>2</v>
      </c>
      <c r="I7"/>
      <c r="L7" s="144"/>
    </row>
    <row r="8" spans="1:12" ht="30" customHeight="1" x14ac:dyDescent="0.2">
      <c r="A8" s="9">
        <v>3</v>
      </c>
      <c r="B8" s="36">
        <v>38</v>
      </c>
      <c r="C8" s="55" t="s">
        <v>250</v>
      </c>
      <c r="D8" s="56" t="s">
        <v>593</v>
      </c>
      <c r="E8" s="66">
        <v>1997</v>
      </c>
      <c r="F8" s="21"/>
      <c r="G8" s="147">
        <v>2.4283333333333337E-2</v>
      </c>
      <c r="H8" s="81">
        <v>3</v>
      </c>
      <c r="I8"/>
      <c r="L8" s="144"/>
    </row>
    <row r="9" spans="1:12" ht="30" customHeight="1" x14ac:dyDescent="0.2">
      <c r="A9" s="9">
        <v>4</v>
      </c>
      <c r="B9" s="36">
        <v>84</v>
      </c>
      <c r="C9" s="55" t="s">
        <v>275</v>
      </c>
      <c r="D9" s="56" t="s">
        <v>276</v>
      </c>
      <c r="E9" s="66">
        <v>1988</v>
      </c>
      <c r="F9" s="21"/>
      <c r="G9" s="147">
        <v>2.541875E-2</v>
      </c>
      <c r="H9" s="81">
        <v>4</v>
      </c>
      <c r="I9"/>
      <c r="L9" s="144"/>
    </row>
    <row r="10" spans="1:12" ht="30" customHeight="1" x14ac:dyDescent="0.2">
      <c r="A10" s="9">
        <v>5</v>
      </c>
      <c r="B10" s="36">
        <v>85</v>
      </c>
      <c r="C10" s="55" t="s">
        <v>273</v>
      </c>
      <c r="D10" s="56" t="s">
        <v>72</v>
      </c>
      <c r="E10" s="66">
        <v>1969</v>
      </c>
      <c r="F10" s="21"/>
      <c r="G10" s="147">
        <v>2.6187268518518516E-2</v>
      </c>
      <c r="H10" s="81">
        <v>5</v>
      </c>
      <c r="I10"/>
      <c r="L10" s="144"/>
    </row>
    <row r="11" spans="1:12" ht="30" customHeight="1" x14ac:dyDescent="0.2">
      <c r="A11" s="9">
        <v>6</v>
      </c>
      <c r="B11" s="36">
        <v>41</v>
      </c>
      <c r="C11" s="55" t="s">
        <v>467</v>
      </c>
      <c r="D11" s="56" t="s">
        <v>470</v>
      </c>
      <c r="E11" s="21">
        <v>1975</v>
      </c>
      <c r="F11" s="21"/>
      <c r="G11" s="147">
        <v>2.6375115740740741E-2</v>
      </c>
      <c r="H11" s="81">
        <v>6</v>
      </c>
      <c r="I11"/>
      <c r="L11" s="144"/>
    </row>
    <row r="12" spans="1:12" ht="30" customHeight="1" x14ac:dyDescent="0.2">
      <c r="A12" s="9">
        <v>7</v>
      </c>
      <c r="B12" s="36">
        <v>49</v>
      </c>
      <c r="C12" s="55" t="s">
        <v>263</v>
      </c>
      <c r="D12" s="56" t="s">
        <v>72</v>
      </c>
      <c r="E12" s="66">
        <v>1979</v>
      </c>
      <c r="F12" s="21"/>
      <c r="G12" s="147">
        <v>2.6676041666666664E-2</v>
      </c>
      <c r="H12" s="81">
        <v>7</v>
      </c>
      <c r="I12"/>
      <c r="L12" s="144"/>
    </row>
    <row r="13" spans="1:12" ht="30" customHeight="1" x14ac:dyDescent="0.2">
      <c r="A13" s="9">
        <v>8</v>
      </c>
      <c r="B13" s="36">
        <v>26</v>
      </c>
      <c r="C13" s="55" t="s">
        <v>234</v>
      </c>
      <c r="D13" s="56" t="s">
        <v>235</v>
      </c>
      <c r="E13" s="66">
        <v>1981</v>
      </c>
      <c r="F13" s="21"/>
      <c r="G13" s="147">
        <v>2.6778356481481483E-2</v>
      </c>
      <c r="H13" s="81">
        <v>8</v>
      </c>
      <c r="I13"/>
      <c r="L13" s="144"/>
    </row>
    <row r="14" spans="1:12" ht="30" customHeight="1" x14ac:dyDescent="0.2">
      <c r="A14" s="9">
        <v>9</v>
      </c>
      <c r="B14" s="36">
        <v>24</v>
      </c>
      <c r="C14" s="55" t="s">
        <v>226</v>
      </c>
      <c r="D14" s="56" t="s">
        <v>103</v>
      </c>
      <c r="E14" s="66">
        <v>1974</v>
      </c>
      <c r="F14" s="21"/>
      <c r="G14" s="147">
        <v>2.7002546296296299E-2</v>
      </c>
      <c r="H14" s="81">
        <v>9</v>
      </c>
      <c r="I14"/>
      <c r="L14" s="144"/>
    </row>
    <row r="15" spans="1:12" ht="30" customHeight="1" x14ac:dyDescent="0.2">
      <c r="A15" s="9">
        <v>10</v>
      </c>
      <c r="B15" s="36">
        <v>42</v>
      </c>
      <c r="C15" s="55" t="s">
        <v>236</v>
      </c>
      <c r="D15" s="56" t="s">
        <v>215</v>
      </c>
      <c r="E15" s="66">
        <v>1975</v>
      </c>
      <c r="F15" s="21"/>
      <c r="G15" s="147">
        <v>2.7932870370370372E-2</v>
      </c>
      <c r="H15" s="81">
        <v>10</v>
      </c>
      <c r="I15"/>
      <c r="L15" s="144"/>
    </row>
    <row r="16" spans="1:12" ht="30" customHeight="1" x14ac:dyDescent="0.2">
      <c r="A16" s="9">
        <v>11</v>
      </c>
      <c r="B16" s="36">
        <v>99</v>
      </c>
      <c r="C16" s="55" t="s">
        <v>237</v>
      </c>
      <c r="D16" s="56" t="s">
        <v>238</v>
      </c>
      <c r="E16" s="66">
        <v>1980</v>
      </c>
      <c r="F16" s="21"/>
      <c r="G16" s="147">
        <v>2.8081828703703699E-2</v>
      </c>
      <c r="H16" s="81">
        <v>11</v>
      </c>
      <c r="I16"/>
      <c r="L16" s="144"/>
    </row>
    <row r="17" spans="1:12" ht="30" customHeight="1" x14ac:dyDescent="0.2">
      <c r="A17" s="9">
        <v>12</v>
      </c>
      <c r="B17" s="36">
        <v>95</v>
      </c>
      <c r="C17" s="55" t="s">
        <v>464</v>
      </c>
      <c r="D17" s="56" t="s">
        <v>469</v>
      </c>
      <c r="E17" s="21">
        <v>1973</v>
      </c>
      <c r="F17" s="21"/>
      <c r="G17" s="147">
        <v>2.8322337962962962E-2</v>
      </c>
      <c r="H17" s="81">
        <v>12</v>
      </c>
      <c r="L17" s="144"/>
    </row>
    <row r="18" spans="1:12" ht="30" customHeight="1" x14ac:dyDescent="0.2">
      <c r="A18" s="9">
        <v>13</v>
      </c>
      <c r="B18" s="36">
        <v>70</v>
      </c>
      <c r="C18" s="55" t="s">
        <v>481</v>
      </c>
      <c r="D18" s="56" t="s">
        <v>241</v>
      </c>
      <c r="E18" s="21">
        <v>1985</v>
      </c>
      <c r="F18" s="21"/>
      <c r="G18" s="147">
        <v>2.8551388888888887E-2</v>
      </c>
      <c r="H18" s="81">
        <v>13</v>
      </c>
      <c r="L18" s="144"/>
    </row>
    <row r="19" spans="1:12" ht="30" customHeight="1" x14ac:dyDescent="0.2">
      <c r="A19" s="9">
        <v>14</v>
      </c>
      <c r="B19" s="36">
        <v>17</v>
      </c>
      <c r="C19" s="55" t="s">
        <v>224</v>
      </c>
      <c r="D19" s="56" t="s">
        <v>225</v>
      </c>
      <c r="E19" s="66">
        <v>1971</v>
      </c>
      <c r="F19" s="21"/>
      <c r="G19" s="147">
        <v>2.9165162037037035E-2</v>
      </c>
      <c r="H19" s="81">
        <v>14</v>
      </c>
      <c r="L19" s="144"/>
    </row>
    <row r="20" spans="1:12" ht="30" customHeight="1" x14ac:dyDescent="0.2">
      <c r="A20" s="9">
        <v>15</v>
      </c>
      <c r="B20" s="36">
        <v>72</v>
      </c>
      <c r="C20" s="55" t="s">
        <v>480</v>
      </c>
      <c r="D20" s="56" t="s">
        <v>241</v>
      </c>
      <c r="E20" s="21">
        <v>1985</v>
      </c>
      <c r="F20" s="21"/>
      <c r="G20" s="147">
        <v>2.9368055555555553E-2</v>
      </c>
      <c r="H20" s="81">
        <v>15</v>
      </c>
      <c r="L20" s="144"/>
    </row>
    <row r="21" spans="1:12" ht="30" customHeight="1" x14ac:dyDescent="0.2">
      <c r="A21" s="9">
        <v>16</v>
      </c>
      <c r="B21" s="36">
        <v>15</v>
      </c>
      <c r="C21" s="55" t="s">
        <v>271</v>
      </c>
      <c r="D21" s="56" t="s">
        <v>246</v>
      </c>
      <c r="E21" s="66">
        <v>1987</v>
      </c>
      <c r="F21" s="21"/>
      <c r="G21" s="147">
        <v>2.951087962962963E-2</v>
      </c>
      <c r="H21" s="81">
        <v>16</v>
      </c>
      <c r="L21" s="144"/>
    </row>
    <row r="22" spans="1:12" ht="30" customHeight="1" x14ac:dyDescent="0.2">
      <c r="A22" s="9">
        <v>17</v>
      </c>
      <c r="B22" s="36">
        <v>5</v>
      </c>
      <c r="C22" s="55" t="s">
        <v>243</v>
      </c>
      <c r="D22" s="56" t="s">
        <v>244</v>
      </c>
      <c r="E22" s="66">
        <v>1971</v>
      </c>
      <c r="F22" s="38"/>
      <c r="G22" s="147">
        <v>2.9653356481481482E-2</v>
      </c>
      <c r="H22" s="81">
        <v>17</v>
      </c>
      <c r="L22" s="144"/>
    </row>
    <row r="23" spans="1:12" ht="30" customHeight="1" x14ac:dyDescent="0.2">
      <c r="A23" s="9">
        <v>18</v>
      </c>
      <c r="B23" s="36">
        <v>56</v>
      </c>
      <c r="C23" s="55" t="s">
        <v>261</v>
      </c>
      <c r="D23" s="56" t="s">
        <v>262</v>
      </c>
      <c r="E23" s="66">
        <v>1971</v>
      </c>
      <c r="F23" s="21"/>
      <c r="G23" s="147">
        <v>2.9806712962962962E-2</v>
      </c>
      <c r="H23" s="81">
        <v>18</v>
      </c>
      <c r="L23" s="144"/>
    </row>
    <row r="24" spans="1:12" ht="30" customHeight="1" x14ac:dyDescent="0.2">
      <c r="A24" s="9">
        <v>19</v>
      </c>
      <c r="B24" s="36">
        <v>33</v>
      </c>
      <c r="C24" s="55" t="s">
        <v>257</v>
      </c>
      <c r="D24" s="56" t="s">
        <v>72</v>
      </c>
      <c r="E24" s="66">
        <v>1975</v>
      </c>
      <c r="F24" s="21"/>
      <c r="G24" s="147">
        <v>2.9898611111111112E-2</v>
      </c>
      <c r="H24" s="81">
        <v>19</v>
      </c>
      <c r="L24" s="144"/>
    </row>
    <row r="25" spans="1:12" ht="30" customHeight="1" x14ac:dyDescent="0.2">
      <c r="A25" s="9">
        <v>20</v>
      </c>
      <c r="B25" s="36">
        <v>69</v>
      </c>
      <c r="C25" s="55" t="s">
        <v>258</v>
      </c>
      <c r="D25" s="56" t="s">
        <v>242</v>
      </c>
      <c r="E25" s="66">
        <v>1972</v>
      </c>
      <c r="F25" s="21"/>
      <c r="G25" s="147">
        <v>2.9932175925925925E-2</v>
      </c>
      <c r="H25" s="81">
        <v>20</v>
      </c>
      <c r="L25" s="144"/>
    </row>
    <row r="26" spans="1:12" ht="30" customHeight="1" x14ac:dyDescent="0.2">
      <c r="A26" s="9">
        <v>21</v>
      </c>
      <c r="B26" s="36">
        <v>83</v>
      </c>
      <c r="C26" s="55" t="s">
        <v>272</v>
      </c>
      <c r="D26" s="56" t="s">
        <v>246</v>
      </c>
      <c r="E26" s="66">
        <v>1986</v>
      </c>
      <c r="F26" s="21"/>
      <c r="G26" s="147">
        <v>2.9954629629629633E-2</v>
      </c>
      <c r="H26" s="81">
        <v>21</v>
      </c>
      <c r="L26" s="144"/>
    </row>
    <row r="27" spans="1:12" ht="30" customHeight="1" x14ac:dyDescent="0.2">
      <c r="A27" s="9">
        <v>22</v>
      </c>
      <c r="B27" s="36">
        <v>10</v>
      </c>
      <c r="C27" s="55" t="s">
        <v>461</v>
      </c>
      <c r="D27" s="56" t="s">
        <v>430</v>
      </c>
      <c r="E27" s="21">
        <v>1978</v>
      </c>
      <c r="F27" s="38"/>
      <c r="G27" s="147">
        <v>3.0151388888888891E-2</v>
      </c>
      <c r="H27" s="81">
        <v>22</v>
      </c>
      <c r="L27" s="144"/>
    </row>
    <row r="28" spans="1:12" ht="30" customHeight="1" x14ac:dyDescent="0.2">
      <c r="A28" s="9">
        <v>23</v>
      </c>
      <c r="B28" s="36">
        <v>52</v>
      </c>
      <c r="C28" s="55" t="s">
        <v>475</v>
      </c>
      <c r="D28" s="39"/>
      <c r="E28" s="21">
        <v>1988</v>
      </c>
      <c r="F28" s="21"/>
      <c r="G28" s="147">
        <v>3.057465277777778E-2</v>
      </c>
      <c r="H28" s="81">
        <v>23</v>
      </c>
      <c r="L28" s="144"/>
    </row>
    <row r="29" spans="1:12" ht="30" customHeight="1" x14ac:dyDescent="0.2">
      <c r="A29" s="9">
        <v>24</v>
      </c>
      <c r="B29" s="36">
        <v>32</v>
      </c>
      <c r="C29" s="55" t="s">
        <v>281</v>
      </c>
      <c r="D29" s="56" t="s">
        <v>72</v>
      </c>
      <c r="E29" s="66">
        <v>1982</v>
      </c>
      <c r="F29" s="21"/>
      <c r="G29" s="147">
        <v>3.060138888888889E-2</v>
      </c>
      <c r="H29" s="81">
        <v>24</v>
      </c>
      <c r="L29" s="144"/>
    </row>
    <row r="30" spans="1:12" ht="30" customHeight="1" x14ac:dyDescent="0.2">
      <c r="A30" s="9">
        <v>25</v>
      </c>
      <c r="B30" s="36">
        <v>19</v>
      </c>
      <c r="C30" s="55" t="s">
        <v>280</v>
      </c>
      <c r="D30" s="56" t="s">
        <v>597</v>
      </c>
      <c r="E30" s="66">
        <v>1991</v>
      </c>
      <c r="F30" s="21"/>
      <c r="G30" s="147">
        <v>3.0687847222222221E-2</v>
      </c>
      <c r="H30" s="81">
        <v>25</v>
      </c>
      <c r="L30" s="144"/>
    </row>
    <row r="31" spans="1:12" ht="30" customHeight="1" x14ac:dyDescent="0.2">
      <c r="A31" s="9">
        <v>26</v>
      </c>
      <c r="B31" s="36">
        <v>78</v>
      </c>
      <c r="C31" s="55" t="s">
        <v>477</v>
      </c>
      <c r="D31" s="39"/>
      <c r="E31" s="21">
        <v>1982</v>
      </c>
      <c r="F31" s="21"/>
      <c r="G31" s="147">
        <v>3.0794560185185185E-2</v>
      </c>
      <c r="H31" s="81">
        <v>26</v>
      </c>
      <c r="L31" s="144"/>
    </row>
    <row r="32" spans="1:12" ht="30" customHeight="1" x14ac:dyDescent="0.2">
      <c r="A32" s="9">
        <v>27</v>
      </c>
      <c r="B32" s="36">
        <v>97</v>
      </c>
      <c r="C32" s="55" t="s">
        <v>245</v>
      </c>
      <c r="D32" s="56" t="s">
        <v>246</v>
      </c>
      <c r="E32" s="66">
        <v>1976</v>
      </c>
      <c r="F32" s="21"/>
      <c r="G32" s="147">
        <v>3.1098379629629632E-2</v>
      </c>
      <c r="H32" s="81">
        <v>27</v>
      </c>
      <c r="L32" s="152"/>
    </row>
    <row r="33" spans="1:12" ht="30" customHeight="1" x14ac:dyDescent="0.2">
      <c r="A33" s="9">
        <v>28</v>
      </c>
      <c r="B33" s="36">
        <v>57</v>
      </c>
      <c r="C33" s="55" t="s">
        <v>278</v>
      </c>
      <c r="D33" s="56" t="s">
        <v>279</v>
      </c>
      <c r="E33" s="66">
        <v>1980</v>
      </c>
      <c r="F33" s="21"/>
      <c r="G33" s="147">
        <v>3.110162037037037E-2</v>
      </c>
      <c r="H33" s="81">
        <v>28</v>
      </c>
      <c r="L33" s="144"/>
    </row>
    <row r="34" spans="1:12" ht="30" customHeight="1" x14ac:dyDescent="0.2">
      <c r="A34" s="9">
        <v>29</v>
      </c>
      <c r="B34" s="36">
        <v>4</v>
      </c>
      <c r="C34" s="55" t="s">
        <v>248</v>
      </c>
      <c r="D34" s="56" t="s">
        <v>242</v>
      </c>
      <c r="E34" s="66">
        <v>1975</v>
      </c>
      <c r="F34" s="38"/>
      <c r="G34" s="147">
        <v>3.1189120370370374E-2</v>
      </c>
      <c r="H34" s="81">
        <v>29</v>
      </c>
      <c r="L34" s="144"/>
    </row>
    <row r="35" spans="1:12" ht="30" customHeight="1" x14ac:dyDescent="0.2">
      <c r="A35" s="9">
        <v>30</v>
      </c>
      <c r="B35" s="36">
        <v>93</v>
      </c>
      <c r="C35" s="55" t="s">
        <v>259</v>
      </c>
      <c r="D35" s="56" t="s">
        <v>260</v>
      </c>
      <c r="E35" s="66">
        <v>1971</v>
      </c>
      <c r="F35" s="21"/>
      <c r="G35" s="147">
        <v>3.1286342592592588E-2</v>
      </c>
      <c r="H35" s="81">
        <v>30</v>
      </c>
      <c r="L35" s="144"/>
    </row>
    <row r="36" spans="1:12" ht="30" customHeight="1" x14ac:dyDescent="0.2">
      <c r="A36" s="9">
        <v>31</v>
      </c>
      <c r="B36" s="36">
        <v>65</v>
      </c>
      <c r="C36" s="56" t="s">
        <v>222</v>
      </c>
      <c r="D36" s="56" t="s">
        <v>223</v>
      </c>
      <c r="E36" s="65">
        <v>1989</v>
      </c>
      <c r="F36" s="21"/>
      <c r="G36" s="147">
        <v>3.1341435185185187E-2</v>
      </c>
      <c r="H36" s="81">
        <v>31</v>
      </c>
      <c r="L36" s="145"/>
    </row>
    <row r="37" spans="1:12" ht="30" customHeight="1" x14ac:dyDescent="0.2">
      <c r="A37" s="9">
        <v>32</v>
      </c>
      <c r="B37" s="36">
        <v>91</v>
      </c>
      <c r="C37" s="55" t="s">
        <v>482</v>
      </c>
      <c r="D37" s="56" t="s">
        <v>483</v>
      </c>
      <c r="E37" s="21">
        <v>1976</v>
      </c>
      <c r="F37" s="21"/>
      <c r="G37" s="147">
        <v>3.1421759259259253E-2</v>
      </c>
      <c r="H37" s="81">
        <v>32</v>
      </c>
      <c r="L37" s="144"/>
    </row>
    <row r="38" spans="1:12" ht="30" customHeight="1" x14ac:dyDescent="0.2">
      <c r="A38" s="9">
        <v>33</v>
      </c>
      <c r="B38" s="36">
        <v>100</v>
      </c>
      <c r="C38" s="55" t="s">
        <v>479</v>
      </c>
      <c r="D38" s="56" t="s">
        <v>230</v>
      </c>
      <c r="E38" s="21">
        <v>1988</v>
      </c>
      <c r="F38" s="21"/>
      <c r="G38" s="147">
        <v>3.1623495370370368E-2</v>
      </c>
      <c r="H38" s="81">
        <v>33</v>
      </c>
      <c r="L38" s="144"/>
    </row>
    <row r="39" spans="1:12" ht="30" customHeight="1" x14ac:dyDescent="0.2">
      <c r="A39" s="9">
        <v>34</v>
      </c>
      <c r="B39" s="36">
        <v>27</v>
      </c>
      <c r="C39" s="55" t="s">
        <v>472</v>
      </c>
      <c r="D39" s="39"/>
      <c r="E39" s="21">
        <v>1970</v>
      </c>
      <c r="F39" s="21"/>
      <c r="G39" s="147">
        <v>3.1634374999999999E-2</v>
      </c>
      <c r="H39" s="81">
        <v>34</v>
      </c>
      <c r="L39" s="144"/>
    </row>
    <row r="40" spans="1:12" ht="30" customHeight="1" x14ac:dyDescent="0.2">
      <c r="A40" s="9">
        <v>35</v>
      </c>
      <c r="B40" s="36">
        <v>40</v>
      </c>
      <c r="C40" s="55" t="s">
        <v>254</v>
      </c>
      <c r="D40" s="56" t="s">
        <v>255</v>
      </c>
      <c r="E40" s="66">
        <v>1975</v>
      </c>
      <c r="F40" s="21"/>
      <c r="G40" s="147">
        <v>3.1709259259259256E-2</v>
      </c>
      <c r="H40" s="81">
        <v>35</v>
      </c>
      <c r="L40" s="144"/>
    </row>
    <row r="41" spans="1:12" ht="30" customHeight="1" x14ac:dyDescent="0.2">
      <c r="A41" s="9">
        <v>36</v>
      </c>
      <c r="B41" s="36">
        <v>81</v>
      </c>
      <c r="C41" s="55" t="s">
        <v>239</v>
      </c>
      <c r="D41" s="56" t="s">
        <v>240</v>
      </c>
      <c r="E41" s="66">
        <v>1979</v>
      </c>
      <c r="F41" s="21"/>
      <c r="G41" s="147">
        <v>3.1942939814814816E-2</v>
      </c>
      <c r="H41" s="81">
        <v>36</v>
      </c>
      <c r="L41" s="144"/>
    </row>
    <row r="42" spans="1:12" ht="30" customHeight="1" x14ac:dyDescent="0.2">
      <c r="A42" s="9">
        <v>37</v>
      </c>
      <c r="B42" s="36">
        <v>23</v>
      </c>
      <c r="C42" s="55" t="s">
        <v>256</v>
      </c>
      <c r="D42" s="56" t="s">
        <v>72</v>
      </c>
      <c r="E42" s="66">
        <v>1984</v>
      </c>
      <c r="F42" s="21"/>
      <c r="G42" s="147">
        <v>3.2624768518518518E-2</v>
      </c>
      <c r="H42" s="81">
        <v>37</v>
      </c>
      <c r="L42" s="144"/>
    </row>
    <row r="43" spans="1:12" ht="30" customHeight="1" x14ac:dyDescent="0.2">
      <c r="A43" s="9">
        <v>38</v>
      </c>
      <c r="B43" s="36">
        <v>74</v>
      </c>
      <c r="C43" s="56" t="s">
        <v>216</v>
      </c>
      <c r="D43" s="56" t="s">
        <v>217</v>
      </c>
      <c r="E43" s="65">
        <v>1969</v>
      </c>
      <c r="F43" s="21"/>
      <c r="G43" s="147">
        <v>3.2843865740740739E-2</v>
      </c>
      <c r="H43" s="81">
        <v>38</v>
      </c>
      <c r="L43" s="144"/>
    </row>
    <row r="44" spans="1:12" ht="30" customHeight="1" x14ac:dyDescent="0.2">
      <c r="A44" s="9">
        <v>39</v>
      </c>
      <c r="B44" s="36">
        <v>51</v>
      </c>
      <c r="C44" s="55" t="s">
        <v>277</v>
      </c>
      <c r="D44" s="56" t="s">
        <v>597</v>
      </c>
      <c r="E44" s="66">
        <v>1997</v>
      </c>
      <c r="F44" s="21"/>
      <c r="G44" s="147">
        <v>3.3019328703703707E-2</v>
      </c>
      <c r="H44" s="81">
        <v>39</v>
      </c>
      <c r="L44" s="152"/>
    </row>
    <row r="45" spans="1:12" ht="30" customHeight="1" x14ac:dyDescent="0.2">
      <c r="A45" s="9">
        <v>40</v>
      </c>
      <c r="B45" s="36">
        <v>82</v>
      </c>
      <c r="C45" s="55" t="s">
        <v>233</v>
      </c>
      <c r="D45" s="56" t="s">
        <v>597</v>
      </c>
      <c r="E45" s="66">
        <v>1997</v>
      </c>
      <c r="F45" s="21"/>
      <c r="G45" s="147">
        <v>3.3035532407407413E-2</v>
      </c>
      <c r="H45" s="81">
        <v>40</v>
      </c>
      <c r="L45" s="144"/>
    </row>
    <row r="46" spans="1:12" ht="30" customHeight="1" x14ac:dyDescent="0.2">
      <c r="A46" s="9">
        <v>41</v>
      </c>
      <c r="B46" s="36">
        <v>61</v>
      </c>
      <c r="C46" s="55" t="s">
        <v>264</v>
      </c>
      <c r="D46" s="56" t="s">
        <v>597</v>
      </c>
      <c r="E46" s="66">
        <v>1998</v>
      </c>
      <c r="F46" s="21"/>
      <c r="G46" s="147">
        <v>3.3124189814814818E-2</v>
      </c>
      <c r="H46" s="81">
        <v>41</v>
      </c>
      <c r="L46" s="144"/>
    </row>
    <row r="47" spans="1:12" ht="30" customHeight="1" x14ac:dyDescent="0.2">
      <c r="A47" s="9">
        <v>42</v>
      </c>
      <c r="B47" s="36">
        <v>98</v>
      </c>
      <c r="C47" s="55" t="s">
        <v>474</v>
      </c>
      <c r="D47" s="39"/>
      <c r="E47" s="21">
        <v>1972</v>
      </c>
      <c r="F47" s="21"/>
      <c r="G47" s="147">
        <v>3.3247916666666669E-2</v>
      </c>
      <c r="H47" s="81">
        <v>42</v>
      </c>
      <c r="L47" s="144"/>
    </row>
    <row r="48" spans="1:12" ht="30" customHeight="1" x14ac:dyDescent="0.2">
      <c r="A48" s="9">
        <v>43</v>
      </c>
      <c r="B48" s="36">
        <v>92</v>
      </c>
      <c r="C48" s="55" t="s">
        <v>478</v>
      </c>
      <c r="D48" s="39"/>
      <c r="E48" s="21">
        <v>1972</v>
      </c>
      <c r="F48" s="21"/>
      <c r="G48" s="147">
        <v>3.3305787037037037E-2</v>
      </c>
      <c r="H48" s="81">
        <v>43</v>
      </c>
      <c r="L48" s="144"/>
    </row>
    <row r="49" spans="1:12" ht="30" customHeight="1" x14ac:dyDescent="0.2">
      <c r="A49" s="9">
        <v>44</v>
      </c>
      <c r="B49" s="36">
        <v>39</v>
      </c>
      <c r="C49" s="55" t="s">
        <v>251</v>
      </c>
      <c r="D49" s="56" t="s">
        <v>252</v>
      </c>
      <c r="E49" s="66">
        <v>1990</v>
      </c>
      <c r="F49" s="21"/>
      <c r="G49" s="147">
        <v>3.3738657407407405E-2</v>
      </c>
      <c r="H49" s="81">
        <v>44</v>
      </c>
      <c r="L49" s="144"/>
    </row>
    <row r="50" spans="1:12" ht="30" customHeight="1" x14ac:dyDescent="0.2">
      <c r="A50" s="9">
        <v>45</v>
      </c>
      <c r="B50" s="36">
        <v>34</v>
      </c>
      <c r="C50" s="55" t="s">
        <v>274</v>
      </c>
      <c r="D50" s="56" t="s">
        <v>72</v>
      </c>
      <c r="E50" s="66">
        <v>1971</v>
      </c>
      <c r="F50" s="21"/>
      <c r="G50" s="147">
        <v>3.3800925925925922E-2</v>
      </c>
      <c r="H50" s="81">
        <v>45</v>
      </c>
      <c r="L50" s="144"/>
    </row>
    <row r="51" spans="1:12" ht="30" customHeight="1" x14ac:dyDescent="0.2">
      <c r="A51" s="9">
        <v>46</v>
      </c>
      <c r="B51" s="36">
        <v>37</v>
      </c>
      <c r="C51" s="55" t="s">
        <v>466</v>
      </c>
      <c r="D51" s="39"/>
      <c r="E51" s="21">
        <v>1985</v>
      </c>
      <c r="F51" s="21"/>
      <c r="G51" s="147">
        <v>3.392708333333333E-2</v>
      </c>
      <c r="H51" s="81">
        <v>46</v>
      </c>
      <c r="L51" s="145"/>
    </row>
    <row r="52" spans="1:12" ht="30" customHeight="1" x14ac:dyDescent="0.2">
      <c r="A52" s="9">
        <v>47</v>
      </c>
      <c r="B52" s="36">
        <v>90</v>
      </c>
      <c r="C52" s="55" t="s">
        <v>253</v>
      </c>
      <c r="D52" s="56" t="s">
        <v>219</v>
      </c>
      <c r="E52" s="66">
        <v>1971</v>
      </c>
      <c r="F52" s="21"/>
      <c r="G52" s="147">
        <v>3.4123148148148146E-2</v>
      </c>
      <c r="H52" s="81">
        <v>47</v>
      </c>
      <c r="L52" s="144"/>
    </row>
    <row r="53" spans="1:12" ht="30" customHeight="1" x14ac:dyDescent="0.2">
      <c r="A53" s="9">
        <v>48</v>
      </c>
      <c r="B53" s="36">
        <v>22</v>
      </c>
      <c r="C53" s="55" t="s">
        <v>231</v>
      </c>
      <c r="D53" s="56" t="s">
        <v>232</v>
      </c>
      <c r="E53" s="66">
        <v>1978</v>
      </c>
      <c r="F53" s="21"/>
      <c r="G53" s="147">
        <v>3.4326504629629627E-2</v>
      </c>
      <c r="H53" s="81">
        <v>48</v>
      </c>
      <c r="L53" s="144"/>
    </row>
    <row r="54" spans="1:12" ht="30" customHeight="1" x14ac:dyDescent="0.2">
      <c r="A54" s="9">
        <v>49</v>
      </c>
      <c r="B54" s="36">
        <v>21</v>
      </c>
      <c r="C54" s="55" t="s">
        <v>465</v>
      </c>
      <c r="D54" s="56" t="s">
        <v>437</v>
      </c>
      <c r="E54" s="21">
        <v>1972</v>
      </c>
      <c r="F54" s="21"/>
      <c r="G54" s="147">
        <v>3.4502199074074071E-2</v>
      </c>
      <c r="H54" s="81">
        <v>49</v>
      </c>
      <c r="L54" s="144"/>
    </row>
    <row r="55" spans="1:12" ht="30" customHeight="1" x14ac:dyDescent="0.2">
      <c r="A55" s="9">
        <v>50</v>
      </c>
      <c r="B55" s="36">
        <v>64</v>
      </c>
      <c r="C55" s="55" t="s">
        <v>267</v>
      </c>
      <c r="D55" s="56" t="s">
        <v>268</v>
      </c>
      <c r="E55" s="66">
        <v>1977</v>
      </c>
      <c r="F55" s="21"/>
      <c r="G55" s="147">
        <v>3.4795601851851848E-2</v>
      </c>
      <c r="H55" s="81">
        <v>50</v>
      </c>
      <c r="L55" s="144"/>
    </row>
    <row r="56" spans="1:12" ht="30" customHeight="1" x14ac:dyDescent="0.2">
      <c r="A56" s="9">
        <v>51</v>
      </c>
      <c r="B56" s="36">
        <v>96</v>
      </c>
      <c r="C56" s="55" t="s">
        <v>249</v>
      </c>
      <c r="D56" s="56" t="s">
        <v>215</v>
      </c>
      <c r="E56" s="66">
        <v>1980</v>
      </c>
      <c r="F56" s="21"/>
      <c r="G56" s="147">
        <v>3.5197685185185186E-2</v>
      </c>
      <c r="H56" s="81">
        <v>51</v>
      </c>
      <c r="L56" s="144"/>
    </row>
    <row r="57" spans="1:12" ht="30" customHeight="1" x14ac:dyDescent="0.2">
      <c r="A57" s="9">
        <v>52</v>
      </c>
      <c r="B57" s="36">
        <v>55</v>
      </c>
      <c r="C57" s="55" t="s">
        <v>462</v>
      </c>
      <c r="D57" s="39"/>
      <c r="E57" s="21">
        <v>1986</v>
      </c>
      <c r="F57" s="21"/>
      <c r="G57" s="147">
        <v>3.543831018518518E-2</v>
      </c>
      <c r="H57" s="81">
        <v>52</v>
      </c>
      <c r="L57" s="144"/>
    </row>
    <row r="58" spans="1:12" ht="30" customHeight="1" x14ac:dyDescent="0.2">
      <c r="A58" s="9">
        <v>53</v>
      </c>
      <c r="B58" s="36">
        <v>88</v>
      </c>
      <c r="C58" s="56" t="s">
        <v>218</v>
      </c>
      <c r="D58" s="56" t="s">
        <v>219</v>
      </c>
      <c r="E58" s="65">
        <v>1971</v>
      </c>
      <c r="F58" s="21"/>
      <c r="G58" s="147">
        <v>3.5764814814814812E-2</v>
      </c>
      <c r="H58" s="81">
        <v>53</v>
      </c>
      <c r="L58" s="144"/>
    </row>
    <row r="59" spans="1:12" ht="30" customHeight="1" x14ac:dyDescent="0.2">
      <c r="A59" s="9">
        <v>54</v>
      </c>
      <c r="B59" s="36">
        <v>1</v>
      </c>
      <c r="C59" s="55" t="s">
        <v>229</v>
      </c>
      <c r="D59" s="56" t="s">
        <v>230</v>
      </c>
      <c r="E59" s="66">
        <v>1991</v>
      </c>
      <c r="F59" s="38"/>
      <c r="G59" s="147">
        <v>3.6022453703703702E-2</v>
      </c>
      <c r="H59" s="81">
        <v>54</v>
      </c>
      <c r="L59" s="144"/>
    </row>
    <row r="60" spans="1:12" ht="30" customHeight="1" x14ac:dyDescent="0.2">
      <c r="A60" s="9">
        <v>55</v>
      </c>
      <c r="B60" s="36">
        <v>71</v>
      </c>
      <c r="C60" s="55" t="s">
        <v>265</v>
      </c>
      <c r="D60" s="56" t="s">
        <v>72</v>
      </c>
      <c r="E60" s="66">
        <v>1985</v>
      </c>
      <c r="F60" s="21"/>
      <c r="G60" s="147">
        <v>3.6505902777777779E-2</v>
      </c>
      <c r="H60" s="81">
        <v>55</v>
      </c>
      <c r="L60" s="144"/>
    </row>
    <row r="61" spans="1:12" ht="30" customHeight="1" x14ac:dyDescent="0.2">
      <c r="A61" s="9">
        <v>56</v>
      </c>
      <c r="B61" s="36">
        <v>44</v>
      </c>
      <c r="C61" s="55" t="s">
        <v>468</v>
      </c>
      <c r="D61" s="56" t="s">
        <v>230</v>
      </c>
      <c r="E61" s="21">
        <v>1987</v>
      </c>
      <c r="F61" s="21"/>
      <c r="G61" s="147">
        <v>3.6593865740740743E-2</v>
      </c>
      <c r="H61" s="81">
        <v>56</v>
      </c>
      <c r="L61" s="144"/>
    </row>
    <row r="62" spans="1:12" ht="30" customHeight="1" x14ac:dyDescent="0.2">
      <c r="A62" s="9">
        <v>57</v>
      </c>
      <c r="B62" s="36">
        <v>16</v>
      </c>
      <c r="C62" s="56" t="s">
        <v>214</v>
      </c>
      <c r="D62" s="56" t="s">
        <v>215</v>
      </c>
      <c r="E62" s="65">
        <v>1976</v>
      </c>
      <c r="F62" s="21"/>
      <c r="G62" s="147">
        <v>3.6712847222222227E-2</v>
      </c>
      <c r="H62" s="81">
        <v>57</v>
      </c>
      <c r="L62" s="144"/>
    </row>
    <row r="63" spans="1:12" ht="30" customHeight="1" x14ac:dyDescent="0.2">
      <c r="A63" s="9">
        <v>58</v>
      </c>
      <c r="B63" s="36">
        <v>73</v>
      </c>
      <c r="C63" s="55" t="s">
        <v>282</v>
      </c>
      <c r="D63" s="56"/>
      <c r="E63" s="66">
        <v>1968</v>
      </c>
      <c r="F63" s="21"/>
      <c r="G63" s="147">
        <v>3.7295949074074075E-2</v>
      </c>
      <c r="H63" s="81">
        <v>58</v>
      </c>
      <c r="L63" s="144"/>
    </row>
    <row r="64" spans="1:12" ht="30" customHeight="1" x14ac:dyDescent="0.2">
      <c r="A64" s="9">
        <v>59</v>
      </c>
      <c r="B64" s="36">
        <v>77</v>
      </c>
      <c r="C64" s="56" t="s">
        <v>220</v>
      </c>
      <c r="D64" s="56" t="s">
        <v>221</v>
      </c>
      <c r="E64" s="65">
        <v>1983</v>
      </c>
      <c r="F64" s="21"/>
      <c r="G64" s="147">
        <v>3.7723842592592594E-2</v>
      </c>
      <c r="H64" s="81">
        <v>59</v>
      </c>
      <c r="L64" s="144"/>
    </row>
    <row r="65" spans="1:12" ht="30" customHeight="1" x14ac:dyDescent="0.2">
      <c r="A65" s="9">
        <v>60</v>
      </c>
      <c r="B65" s="36">
        <v>94</v>
      </c>
      <c r="C65" s="55" t="s">
        <v>471</v>
      </c>
      <c r="D65" s="39"/>
      <c r="E65" s="21">
        <v>1985</v>
      </c>
      <c r="F65" s="21"/>
      <c r="G65" s="147">
        <v>3.9393287037037039E-2</v>
      </c>
      <c r="H65" s="81">
        <v>60</v>
      </c>
      <c r="L65" s="144"/>
    </row>
    <row r="66" spans="1:12" ht="30" customHeight="1" x14ac:dyDescent="0.2">
      <c r="A66" s="9">
        <v>61</v>
      </c>
      <c r="B66" s="36">
        <v>58</v>
      </c>
      <c r="C66" s="55" t="s">
        <v>266</v>
      </c>
      <c r="D66" s="56" t="s">
        <v>72</v>
      </c>
      <c r="E66" s="66">
        <v>1986</v>
      </c>
      <c r="F66" s="21"/>
      <c r="G66" s="147">
        <v>4.1248495370370369E-2</v>
      </c>
      <c r="H66" s="81">
        <v>61</v>
      </c>
      <c r="L66" s="144"/>
    </row>
    <row r="67" spans="1:12" ht="30" customHeight="1" x14ac:dyDescent="0.2">
      <c r="A67" s="9">
        <v>62</v>
      </c>
      <c r="B67" s="36">
        <v>66</v>
      </c>
      <c r="C67" s="55" t="s">
        <v>476</v>
      </c>
      <c r="D67" s="39"/>
      <c r="E67" s="21">
        <v>1969</v>
      </c>
      <c r="F67" s="21"/>
      <c r="G67" s="153">
        <v>4.1794907407407406E-2</v>
      </c>
      <c r="H67" s="81">
        <v>62</v>
      </c>
      <c r="L67" s="144"/>
    </row>
    <row r="68" spans="1:12" ht="30" customHeight="1" x14ac:dyDescent="0.2">
      <c r="A68" s="9">
        <v>63</v>
      </c>
      <c r="B68" s="36">
        <v>50</v>
      </c>
      <c r="C68" s="55" t="s">
        <v>473</v>
      </c>
      <c r="D68" s="39"/>
      <c r="E68" s="21">
        <v>1981</v>
      </c>
      <c r="F68" s="21"/>
      <c r="G68" s="153">
        <v>4.1804050925925929E-2</v>
      </c>
      <c r="H68" s="81">
        <v>63</v>
      </c>
      <c r="L68" s="144"/>
    </row>
    <row r="69" spans="1:12" ht="30" customHeight="1" x14ac:dyDescent="0.2">
      <c r="A69" s="9">
        <v>64</v>
      </c>
      <c r="B69" s="36">
        <v>54</v>
      </c>
      <c r="C69" s="55" t="s">
        <v>247</v>
      </c>
      <c r="D69" s="56" t="s">
        <v>72</v>
      </c>
      <c r="E69" s="66">
        <v>1973</v>
      </c>
      <c r="F69" s="21"/>
      <c r="G69" s="147" t="s">
        <v>566</v>
      </c>
      <c r="H69" s="22"/>
      <c r="L69" s="144"/>
    </row>
    <row r="70" spans="1:12" ht="30" customHeight="1" thickBot="1" x14ac:dyDescent="0.25">
      <c r="A70" s="9">
        <v>65</v>
      </c>
      <c r="B70" s="130">
        <v>76</v>
      </c>
      <c r="C70" s="84" t="s">
        <v>269</v>
      </c>
      <c r="D70" s="115" t="s">
        <v>270</v>
      </c>
      <c r="E70" s="82">
        <v>1979</v>
      </c>
      <c r="F70" s="32"/>
      <c r="G70" s="148" t="s">
        <v>566</v>
      </c>
      <c r="H70" s="33"/>
      <c r="L70" s="144"/>
    </row>
  </sheetData>
  <sortState ref="B6:H70">
    <sortCondition ref="G6:G70"/>
  </sortState>
  <mergeCells count="8">
    <mergeCell ref="D1:E1"/>
    <mergeCell ref="G3:H3"/>
    <mergeCell ref="C4:C5"/>
    <mergeCell ref="D4:D5"/>
    <mergeCell ref="E4:E5"/>
    <mergeCell ref="G4:G5"/>
    <mergeCell ref="H4:H5"/>
    <mergeCell ref="F4:F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workbookViewId="0">
      <selection activeCell="K12" sqref="K12"/>
    </sheetView>
  </sheetViews>
  <sheetFormatPr defaultRowHeight="12.75" x14ac:dyDescent="0.2"/>
  <cols>
    <col min="1" max="1" width="2.85546875" style="9" customWidth="1"/>
    <col min="2" max="2" width="5.7109375" customWidth="1"/>
    <col min="3" max="3" width="35.7109375" customWidth="1"/>
    <col min="4" max="4" width="21.7109375" customWidth="1"/>
    <col min="5" max="5" width="6.85546875" style="3" customWidth="1"/>
    <col min="6" max="6" width="5.42578125" style="3" customWidth="1"/>
    <col min="7" max="7" width="9.5703125" customWidth="1"/>
    <col min="8" max="8" width="8.140625" style="3" customWidth="1"/>
    <col min="9" max="9" width="6.28515625" style="3" customWidth="1"/>
  </cols>
  <sheetData>
    <row r="1" spans="1:9" ht="25.5" customHeight="1" x14ac:dyDescent="0.4">
      <c r="B1" s="5" t="s">
        <v>55</v>
      </c>
      <c r="D1" s="208" t="s">
        <v>587</v>
      </c>
      <c r="E1" s="208"/>
      <c r="G1" s="46" t="s">
        <v>7</v>
      </c>
      <c r="H1" s="50" t="s">
        <v>584</v>
      </c>
    </row>
    <row r="2" spans="1:9" ht="13.5" customHeight="1" x14ac:dyDescent="0.2">
      <c r="G2" s="46" t="s">
        <v>8</v>
      </c>
      <c r="H2" s="51">
        <v>0.55208333333333337</v>
      </c>
    </row>
    <row r="3" spans="1:9" ht="18.75" thickBot="1" x14ac:dyDescent="0.3">
      <c r="B3" s="4" t="s">
        <v>65</v>
      </c>
      <c r="C3" s="4"/>
      <c r="E3"/>
      <c r="G3" s="195">
        <v>42490</v>
      </c>
      <c r="H3" s="196"/>
    </row>
    <row r="4" spans="1:9" ht="13.5" customHeight="1" thickTop="1" x14ac:dyDescent="0.2">
      <c r="B4" s="1" t="s">
        <v>1</v>
      </c>
      <c r="C4" s="193" t="s">
        <v>0</v>
      </c>
      <c r="D4" s="203" t="s">
        <v>5</v>
      </c>
      <c r="E4" s="203" t="s">
        <v>6</v>
      </c>
      <c r="F4" s="197" t="s">
        <v>52</v>
      </c>
      <c r="G4" s="197" t="s">
        <v>4</v>
      </c>
      <c r="H4" s="197" t="s">
        <v>3</v>
      </c>
      <c r="I4"/>
    </row>
    <row r="5" spans="1:9" ht="13.5" thickBot="1" x14ac:dyDescent="0.25">
      <c r="B5" s="2" t="s">
        <v>2</v>
      </c>
      <c r="C5" s="194"/>
      <c r="D5" s="204"/>
      <c r="E5" s="204"/>
      <c r="F5" s="202"/>
      <c r="G5" s="202"/>
      <c r="H5" s="202"/>
      <c r="I5"/>
    </row>
    <row r="6" spans="1:9" ht="30" customHeight="1" thickTop="1" x14ac:dyDescent="0.2">
      <c r="A6" s="9">
        <v>1</v>
      </c>
      <c r="B6" s="34">
        <v>3</v>
      </c>
      <c r="C6" s="63" t="s">
        <v>395</v>
      </c>
      <c r="D6" s="63" t="s">
        <v>396</v>
      </c>
      <c r="E6" s="64">
        <v>1971</v>
      </c>
      <c r="F6" s="35"/>
      <c r="G6" s="149">
        <v>1.8266203703703705E-2</v>
      </c>
      <c r="H6" s="80">
        <v>1</v>
      </c>
      <c r="I6"/>
    </row>
    <row r="7" spans="1:9" ht="30" customHeight="1" x14ac:dyDescent="0.2">
      <c r="A7" s="9">
        <v>2</v>
      </c>
      <c r="B7" s="36">
        <v>1</v>
      </c>
      <c r="C7" s="56" t="s">
        <v>397</v>
      </c>
      <c r="D7" s="56" t="s">
        <v>597</v>
      </c>
      <c r="E7" s="65">
        <v>1965</v>
      </c>
      <c r="F7" s="38"/>
      <c r="G7" s="150">
        <v>2.0127314814814817E-2</v>
      </c>
      <c r="H7" s="81">
        <v>2</v>
      </c>
      <c r="I7"/>
    </row>
    <row r="8" spans="1:9" ht="30" customHeight="1" thickBot="1" x14ac:dyDescent="0.25">
      <c r="A8" s="9">
        <v>3</v>
      </c>
      <c r="B8" s="130">
        <v>2</v>
      </c>
      <c r="C8" s="115" t="s">
        <v>160</v>
      </c>
      <c r="D8" s="115" t="s">
        <v>593</v>
      </c>
      <c r="E8" s="131">
        <v>1969</v>
      </c>
      <c r="F8" s="142"/>
      <c r="G8" s="151">
        <v>2.3666666666666666E-2</v>
      </c>
      <c r="H8" s="86">
        <v>3</v>
      </c>
      <c r="I8"/>
    </row>
  </sheetData>
  <sortState ref="B6:H8">
    <sortCondition ref="G6:G8"/>
  </sortState>
  <mergeCells count="8">
    <mergeCell ref="G3:H3"/>
    <mergeCell ref="G4:G5"/>
    <mergeCell ref="H4:H5"/>
    <mergeCell ref="D1:E1"/>
    <mergeCell ref="C4:C5"/>
    <mergeCell ref="D4:D5"/>
    <mergeCell ref="E4:E5"/>
    <mergeCell ref="F4:F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E10" sqref="E10"/>
    </sheetView>
  </sheetViews>
  <sheetFormatPr defaultRowHeight="12.75" x14ac:dyDescent="0.2"/>
  <cols>
    <col min="1" max="1" width="2.85546875" style="9" customWidth="1"/>
    <col min="2" max="2" width="5.7109375" customWidth="1"/>
    <col min="3" max="3" width="33.7109375" customWidth="1"/>
    <col min="4" max="4" width="23" customWidth="1"/>
    <col min="5" max="5" width="6.85546875" style="3" customWidth="1"/>
    <col min="6" max="6" width="5.42578125" style="3" customWidth="1"/>
    <col min="7" max="7" width="9.42578125" customWidth="1"/>
    <col min="8" max="8" width="8.7109375" style="3" customWidth="1"/>
    <col min="9" max="9" width="6.28515625" style="3" customWidth="1"/>
  </cols>
  <sheetData>
    <row r="1" spans="1:13" ht="25.5" customHeight="1" x14ac:dyDescent="0.4">
      <c r="B1" s="15" t="s">
        <v>58</v>
      </c>
      <c r="D1" s="209" t="s">
        <v>588</v>
      </c>
      <c r="E1" s="209"/>
      <c r="G1" s="46" t="s">
        <v>7</v>
      </c>
      <c r="H1" s="50" t="s">
        <v>586</v>
      </c>
    </row>
    <row r="2" spans="1:13" ht="13.5" customHeight="1" x14ac:dyDescent="0.2">
      <c r="G2" s="46" t="s">
        <v>8</v>
      </c>
      <c r="H2" s="51">
        <v>0.55208333333333337</v>
      </c>
    </row>
    <row r="3" spans="1:13" ht="18.75" thickBot="1" x14ac:dyDescent="0.3">
      <c r="B3" s="4" t="s">
        <v>65</v>
      </c>
      <c r="C3" s="4"/>
      <c r="E3"/>
      <c r="G3" s="195">
        <v>42490</v>
      </c>
      <c r="H3" s="196"/>
    </row>
    <row r="4" spans="1:13" ht="13.5" customHeight="1" thickTop="1" x14ac:dyDescent="0.2">
      <c r="B4" s="1" t="s">
        <v>1</v>
      </c>
      <c r="C4" s="193" t="s">
        <v>0</v>
      </c>
      <c r="D4" s="203" t="s">
        <v>5</v>
      </c>
      <c r="E4" s="203" t="s">
        <v>6</v>
      </c>
      <c r="F4" s="197" t="s">
        <v>52</v>
      </c>
      <c r="G4" s="197" t="s">
        <v>4</v>
      </c>
      <c r="H4" s="197" t="s">
        <v>3</v>
      </c>
      <c r="I4"/>
    </row>
    <row r="5" spans="1:13" ht="13.5" thickBot="1" x14ac:dyDescent="0.25">
      <c r="B5" s="2" t="s">
        <v>2</v>
      </c>
      <c r="C5" s="194"/>
      <c r="D5" s="204"/>
      <c r="E5" s="204"/>
      <c r="F5" s="202"/>
      <c r="G5" s="205"/>
      <c r="H5" s="202"/>
      <c r="I5"/>
    </row>
    <row r="6" spans="1:13" ht="30" customHeight="1" thickTop="1" x14ac:dyDescent="0.2">
      <c r="A6" s="9">
        <v>1</v>
      </c>
      <c r="B6" s="34">
        <v>7</v>
      </c>
      <c r="C6" s="59" t="s">
        <v>209</v>
      </c>
      <c r="D6" s="63"/>
      <c r="E6" s="74">
        <v>1965</v>
      </c>
      <c r="F6" s="20"/>
      <c r="G6" s="154">
        <v>2.7283564814814813E-2</v>
      </c>
      <c r="H6" s="80">
        <v>1</v>
      </c>
      <c r="I6"/>
      <c r="M6" s="144"/>
    </row>
    <row r="7" spans="1:13" ht="30" customHeight="1" x14ac:dyDescent="0.2">
      <c r="A7" s="9">
        <v>2</v>
      </c>
      <c r="B7" s="70">
        <v>3</v>
      </c>
      <c r="C7" s="71" t="s">
        <v>208</v>
      </c>
      <c r="D7" s="71" t="s">
        <v>72</v>
      </c>
      <c r="E7" s="72">
        <v>1964</v>
      </c>
      <c r="F7" s="73"/>
      <c r="G7" s="147">
        <v>2.9693518518518522E-2</v>
      </c>
      <c r="H7" s="155">
        <v>2</v>
      </c>
      <c r="I7"/>
      <c r="M7" s="144"/>
    </row>
    <row r="8" spans="1:13" ht="30" customHeight="1" x14ac:dyDescent="0.2">
      <c r="A8" s="9">
        <v>3</v>
      </c>
      <c r="B8" s="36">
        <v>5</v>
      </c>
      <c r="C8" s="56" t="s">
        <v>207</v>
      </c>
      <c r="D8" s="56" t="s">
        <v>593</v>
      </c>
      <c r="E8" s="65">
        <v>1958</v>
      </c>
      <c r="F8" s="38"/>
      <c r="G8" s="147">
        <v>3.0672569444444447E-2</v>
      </c>
      <c r="H8" s="81">
        <v>3</v>
      </c>
      <c r="I8"/>
      <c r="M8" s="144"/>
    </row>
    <row r="9" spans="1:13" ht="30" customHeight="1" x14ac:dyDescent="0.2">
      <c r="A9" s="9">
        <v>4</v>
      </c>
      <c r="B9" s="36">
        <v>2</v>
      </c>
      <c r="C9" s="55" t="s">
        <v>458</v>
      </c>
      <c r="D9" s="39"/>
      <c r="E9" s="21">
        <v>1965</v>
      </c>
      <c r="F9" s="38"/>
      <c r="G9" s="147">
        <v>3.2153009259259256E-2</v>
      </c>
      <c r="H9" s="81">
        <v>4</v>
      </c>
      <c r="I9"/>
      <c r="M9" s="144"/>
    </row>
    <row r="10" spans="1:13" ht="30" customHeight="1" x14ac:dyDescent="0.2">
      <c r="A10" s="9">
        <v>5</v>
      </c>
      <c r="B10" s="36">
        <v>8</v>
      </c>
      <c r="C10" s="56" t="s">
        <v>205</v>
      </c>
      <c r="D10" s="56" t="s">
        <v>206</v>
      </c>
      <c r="E10" s="65">
        <v>1963</v>
      </c>
      <c r="F10" s="21"/>
      <c r="G10" s="147">
        <v>3.3711921296296292E-2</v>
      </c>
      <c r="H10" s="81">
        <v>5</v>
      </c>
      <c r="I10"/>
      <c r="M10" s="144"/>
    </row>
    <row r="11" spans="1:13" ht="30" customHeight="1" x14ac:dyDescent="0.2">
      <c r="A11" s="9">
        <v>6</v>
      </c>
      <c r="B11" s="36">
        <v>9</v>
      </c>
      <c r="C11" s="55" t="s">
        <v>459</v>
      </c>
      <c r="D11" s="56" t="s">
        <v>460</v>
      </c>
      <c r="E11" s="21">
        <v>1960</v>
      </c>
      <c r="F11" s="21"/>
      <c r="G11" s="147">
        <v>3.4115509259259262E-2</v>
      </c>
      <c r="H11" s="81">
        <v>6</v>
      </c>
      <c r="I11"/>
      <c r="M11" s="144"/>
    </row>
    <row r="12" spans="1:13" ht="30" customHeight="1" x14ac:dyDescent="0.2">
      <c r="A12" s="9">
        <v>7</v>
      </c>
      <c r="B12" s="36">
        <v>6</v>
      </c>
      <c r="C12" s="55" t="s">
        <v>210</v>
      </c>
      <c r="D12" s="56" t="s">
        <v>597</v>
      </c>
      <c r="E12" s="66">
        <v>1962</v>
      </c>
      <c r="F12" s="38"/>
      <c r="G12" s="147">
        <v>3.5277314814814817E-2</v>
      </c>
      <c r="H12" s="81">
        <v>7</v>
      </c>
      <c r="I12"/>
      <c r="M12" s="144"/>
    </row>
    <row r="13" spans="1:13" ht="30" customHeight="1" x14ac:dyDescent="0.2">
      <c r="A13" s="9">
        <v>8</v>
      </c>
      <c r="B13" s="36">
        <v>1</v>
      </c>
      <c r="C13" s="55" t="s">
        <v>211</v>
      </c>
      <c r="D13" s="56" t="s">
        <v>597</v>
      </c>
      <c r="E13" s="66">
        <v>1961</v>
      </c>
      <c r="F13" s="38"/>
      <c r="G13" s="147">
        <v>3.5630324074074078E-2</v>
      </c>
      <c r="H13" s="81">
        <v>8</v>
      </c>
      <c r="I13"/>
      <c r="M13" s="144"/>
    </row>
    <row r="14" spans="1:13" ht="30" customHeight="1" thickBot="1" x14ac:dyDescent="0.25">
      <c r="A14" s="9">
        <v>9</v>
      </c>
      <c r="B14" s="130">
        <v>4</v>
      </c>
      <c r="C14" s="115" t="s">
        <v>212</v>
      </c>
      <c r="D14" s="115" t="s">
        <v>213</v>
      </c>
      <c r="E14" s="131">
        <v>1962</v>
      </c>
      <c r="F14" s="142"/>
      <c r="G14" s="148">
        <v>3.9147453703703698E-2</v>
      </c>
      <c r="H14" s="86">
        <v>9</v>
      </c>
      <c r="I14"/>
      <c r="M14" s="144"/>
    </row>
  </sheetData>
  <sortState ref="B6:H14">
    <sortCondition ref="G6:G14"/>
  </sortState>
  <mergeCells count="8">
    <mergeCell ref="G3:H3"/>
    <mergeCell ref="G4:G5"/>
    <mergeCell ref="H4:H5"/>
    <mergeCell ref="D1:E1"/>
    <mergeCell ref="C4:C5"/>
    <mergeCell ref="D4:D5"/>
    <mergeCell ref="E4:E5"/>
    <mergeCell ref="F4:F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zoomScaleNormal="100" workbookViewId="0">
      <selection activeCell="B2" sqref="B2"/>
    </sheetView>
  </sheetViews>
  <sheetFormatPr defaultRowHeight="12.75" x14ac:dyDescent="0.2"/>
  <cols>
    <col min="1" max="1" width="2.85546875" style="9" customWidth="1"/>
    <col min="2" max="2" width="5.7109375" customWidth="1"/>
    <col min="3" max="3" width="35.7109375" customWidth="1"/>
    <col min="4" max="4" width="21.42578125" customWidth="1"/>
    <col min="5" max="5" width="6.85546875" style="3" customWidth="1"/>
    <col min="6" max="6" width="4.7109375" style="3" customWidth="1"/>
    <col min="7" max="7" width="11" customWidth="1"/>
    <col min="8" max="8" width="7.85546875" style="3" customWidth="1"/>
    <col min="9" max="9" width="6.28515625" style="3" customWidth="1"/>
  </cols>
  <sheetData>
    <row r="1" spans="1:14" ht="25.5" customHeight="1" x14ac:dyDescent="0.4">
      <c r="B1" s="5" t="s">
        <v>56</v>
      </c>
      <c r="D1" s="208" t="s">
        <v>581</v>
      </c>
      <c r="E1" s="208"/>
      <c r="G1" s="46" t="s">
        <v>7</v>
      </c>
      <c r="H1" s="50" t="s">
        <v>586</v>
      </c>
    </row>
    <row r="2" spans="1:14" ht="13.5" customHeight="1" x14ac:dyDescent="0.2">
      <c r="G2" s="46" t="s">
        <v>8</v>
      </c>
      <c r="H2" s="51">
        <v>0.55208333333333337</v>
      </c>
    </row>
    <row r="3" spans="1:14" ht="18.75" thickBot="1" x14ac:dyDescent="0.3">
      <c r="B3" s="4" t="s">
        <v>65</v>
      </c>
      <c r="C3" s="4"/>
      <c r="E3"/>
      <c r="G3" s="195">
        <v>42490</v>
      </c>
      <c r="H3" s="196"/>
    </row>
    <row r="4" spans="1:14" ht="13.5" customHeight="1" thickTop="1" x14ac:dyDescent="0.2">
      <c r="B4" s="1" t="s">
        <v>1</v>
      </c>
      <c r="C4" s="193" t="s">
        <v>0</v>
      </c>
      <c r="D4" s="203" t="s">
        <v>5</v>
      </c>
      <c r="E4" s="203" t="s">
        <v>6</v>
      </c>
      <c r="F4" s="197" t="s">
        <v>52</v>
      </c>
      <c r="G4" s="197" t="s">
        <v>4</v>
      </c>
      <c r="H4" s="197" t="s">
        <v>3</v>
      </c>
      <c r="I4"/>
    </row>
    <row r="5" spans="1:14" ht="13.5" thickBot="1" x14ac:dyDescent="0.25">
      <c r="B5" s="2" t="s">
        <v>2</v>
      </c>
      <c r="C5" s="194"/>
      <c r="D5" s="204"/>
      <c r="E5" s="204"/>
      <c r="F5" s="202"/>
      <c r="G5" s="202"/>
      <c r="H5" s="202"/>
      <c r="I5"/>
    </row>
    <row r="6" spans="1:14" ht="30" customHeight="1" thickTop="1" x14ac:dyDescent="0.2">
      <c r="A6" s="9">
        <v>1</v>
      </c>
      <c r="B6" s="77">
        <v>9</v>
      </c>
      <c r="C6" s="63" t="s">
        <v>197</v>
      </c>
      <c r="D6" s="63" t="s">
        <v>103</v>
      </c>
      <c r="E6" s="64">
        <v>1990</v>
      </c>
      <c r="F6" s="74"/>
      <c r="G6" s="146">
        <v>3.2323032407407408E-2</v>
      </c>
      <c r="H6" s="80">
        <v>1</v>
      </c>
      <c r="I6"/>
      <c r="N6" s="144"/>
    </row>
    <row r="7" spans="1:14" ht="30" customHeight="1" x14ac:dyDescent="0.2">
      <c r="A7" s="9">
        <v>2</v>
      </c>
      <c r="B7" s="12">
        <v>2</v>
      </c>
      <c r="C7" s="56" t="s">
        <v>564</v>
      </c>
      <c r="D7" s="56" t="s">
        <v>72</v>
      </c>
      <c r="E7" s="65">
        <v>1978</v>
      </c>
      <c r="F7" s="38"/>
      <c r="G7" s="147">
        <v>3.2413078703703704E-2</v>
      </c>
      <c r="H7" s="81">
        <v>2</v>
      </c>
      <c r="I7"/>
      <c r="N7" s="144"/>
    </row>
    <row r="8" spans="1:14" ht="30" customHeight="1" x14ac:dyDescent="0.2">
      <c r="A8" s="9">
        <v>3</v>
      </c>
      <c r="B8" s="12">
        <v>14</v>
      </c>
      <c r="C8" s="55" t="s">
        <v>455</v>
      </c>
      <c r="D8" s="56"/>
      <c r="E8" s="66">
        <v>1985</v>
      </c>
      <c r="F8" s="66"/>
      <c r="G8" s="147">
        <v>3.4561805555555554E-2</v>
      </c>
      <c r="H8" s="81">
        <v>3</v>
      </c>
      <c r="I8"/>
      <c r="N8" s="144"/>
    </row>
    <row r="9" spans="1:14" ht="30" customHeight="1" x14ac:dyDescent="0.2">
      <c r="A9" s="9">
        <v>4</v>
      </c>
      <c r="B9" s="12">
        <v>7</v>
      </c>
      <c r="C9" s="55" t="s">
        <v>204</v>
      </c>
      <c r="D9" s="56" t="s">
        <v>200</v>
      </c>
      <c r="E9" s="66">
        <v>1983</v>
      </c>
      <c r="F9" s="66"/>
      <c r="G9" s="147">
        <v>3.4937731481481479E-2</v>
      </c>
      <c r="H9" s="81">
        <v>4</v>
      </c>
      <c r="I9"/>
      <c r="N9" s="144"/>
    </row>
    <row r="10" spans="1:14" ht="30" customHeight="1" x14ac:dyDescent="0.2">
      <c r="A10" s="9">
        <v>5</v>
      </c>
      <c r="B10" s="12" t="s">
        <v>603</v>
      </c>
      <c r="C10" s="55" t="s">
        <v>289</v>
      </c>
      <c r="D10" s="56" t="s">
        <v>223</v>
      </c>
      <c r="E10" s="66">
        <v>1990</v>
      </c>
      <c r="F10" s="21"/>
      <c r="G10" s="147">
        <v>3.4957175925925926E-2</v>
      </c>
      <c r="H10" s="81">
        <v>5</v>
      </c>
      <c r="I10"/>
      <c r="N10" s="144"/>
    </row>
    <row r="11" spans="1:14" ht="30" customHeight="1" x14ac:dyDescent="0.2">
      <c r="A11" s="9">
        <v>6</v>
      </c>
      <c r="B11" s="12">
        <v>12</v>
      </c>
      <c r="C11" s="55" t="s">
        <v>202</v>
      </c>
      <c r="D11" s="56" t="s">
        <v>72</v>
      </c>
      <c r="E11" s="66">
        <v>1965</v>
      </c>
      <c r="F11" s="66"/>
      <c r="G11" s="147">
        <v>3.5000925925925928E-2</v>
      </c>
      <c r="H11" s="81">
        <v>6</v>
      </c>
      <c r="I11"/>
      <c r="N11" s="144"/>
    </row>
    <row r="12" spans="1:14" ht="30" customHeight="1" x14ac:dyDescent="0.2">
      <c r="A12" s="9">
        <v>7</v>
      </c>
      <c r="B12" s="12">
        <v>11</v>
      </c>
      <c r="C12" s="55" t="s">
        <v>453</v>
      </c>
      <c r="D12" s="56"/>
      <c r="E12" s="66">
        <v>1986</v>
      </c>
      <c r="F12" s="66"/>
      <c r="G12" s="147">
        <v>3.5839004629629627E-2</v>
      </c>
      <c r="H12" s="81">
        <v>7</v>
      </c>
      <c r="I12"/>
      <c r="N12" s="144"/>
    </row>
    <row r="13" spans="1:14" ht="30" customHeight="1" x14ac:dyDescent="0.2">
      <c r="A13" s="9">
        <v>8</v>
      </c>
      <c r="B13" s="12">
        <v>15</v>
      </c>
      <c r="C13" s="55" t="s">
        <v>203</v>
      </c>
      <c r="D13" s="56" t="s">
        <v>72</v>
      </c>
      <c r="E13" s="66">
        <v>1972</v>
      </c>
      <c r="F13" s="66"/>
      <c r="G13" s="147">
        <v>3.6118287037037039E-2</v>
      </c>
      <c r="H13" s="81">
        <v>8</v>
      </c>
      <c r="I13"/>
      <c r="N13" s="144"/>
    </row>
    <row r="14" spans="1:14" ht="30" customHeight="1" x14ac:dyDescent="0.2">
      <c r="A14" s="9">
        <v>9</v>
      </c>
      <c r="B14" s="12">
        <v>3</v>
      </c>
      <c r="C14" s="56" t="s">
        <v>196</v>
      </c>
      <c r="D14" s="56" t="s">
        <v>135</v>
      </c>
      <c r="E14" s="65">
        <v>1969</v>
      </c>
      <c r="F14" s="38"/>
      <c r="G14" s="147">
        <v>3.6427546296296291E-2</v>
      </c>
      <c r="H14" s="81">
        <v>9</v>
      </c>
      <c r="I14"/>
      <c r="N14" s="152"/>
    </row>
    <row r="15" spans="1:14" ht="30" customHeight="1" x14ac:dyDescent="0.2">
      <c r="A15" s="9">
        <v>10</v>
      </c>
      <c r="B15" s="12">
        <v>6</v>
      </c>
      <c r="C15" s="55" t="s">
        <v>201</v>
      </c>
      <c r="D15" s="56" t="s">
        <v>72</v>
      </c>
      <c r="E15" s="66">
        <v>1968</v>
      </c>
      <c r="F15" s="66"/>
      <c r="G15" s="147">
        <v>3.6438310185185188E-2</v>
      </c>
      <c r="H15" s="81">
        <v>10</v>
      </c>
      <c r="I15"/>
      <c r="N15" s="144"/>
    </row>
    <row r="16" spans="1:14" ht="30" customHeight="1" x14ac:dyDescent="0.2">
      <c r="A16" s="9">
        <v>11</v>
      </c>
      <c r="B16" s="12">
        <v>1</v>
      </c>
      <c r="C16" s="56" t="s">
        <v>198</v>
      </c>
      <c r="D16" s="56" t="s">
        <v>593</v>
      </c>
      <c r="E16" s="65">
        <v>1969</v>
      </c>
      <c r="F16" s="38"/>
      <c r="G16" s="147">
        <v>3.6717245370370369E-2</v>
      </c>
      <c r="H16" s="81">
        <v>11</v>
      </c>
      <c r="I16"/>
      <c r="N16" s="144"/>
    </row>
    <row r="17" spans="1:14" ht="30" customHeight="1" x14ac:dyDescent="0.2">
      <c r="A17" s="9">
        <v>12</v>
      </c>
      <c r="B17" s="12">
        <v>4</v>
      </c>
      <c r="C17" s="55" t="s">
        <v>451</v>
      </c>
      <c r="D17" s="56"/>
      <c r="E17" s="66">
        <v>1989</v>
      </c>
      <c r="F17" s="38"/>
      <c r="G17" s="147">
        <v>3.7978819444444444E-2</v>
      </c>
      <c r="H17" s="81">
        <v>12</v>
      </c>
      <c r="I17"/>
      <c r="N17" s="144"/>
    </row>
    <row r="18" spans="1:14" ht="30" customHeight="1" x14ac:dyDescent="0.2">
      <c r="A18" s="9">
        <v>13</v>
      </c>
      <c r="B18" s="12">
        <v>13</v>
      </c>
      <c r="C18" s="55" t="s">
        <v>454</v>
      </c>
      <c r="D18" s="56"/>
      <c r="E18" s="66">
        <v>1978</v>
      </c>
      <c r="F18" s="66"/>
      <c r="G18" s="147">
        <v>3.8192245370370373E-2</v>
      </c>
      <c r="H18" s="81">
        <v>13</v>
      </c>
      <c r="N18" s="144"/>
    </row>
    <row r="19" spans="1:14" ht="30" customHeight="1" x14ac:dyDescent="0.2">
      <c r="A19" s="9">
        <v>14</v>
      </c>
      <c r="B19" s="12">
        <v>10</v>
      </c>
      <c r="C19" s="55" t="s">
        <v>285</v>
      </c>
      <c r="D19" s="56" t="s">
        <v>284</v>
      </c>
      <c r="E19" s="66">
        <v>1977</v>
      </c>
      <c r="F19" s="66"/>
      <c r="G19" s="147">
        <v>3.947476851851852E-2</v>
      </c>
      <c r="H19" s="81">
        <v>14</v>
      </c>
      <c r="N19" s="144"/>
    </row>
    <row r="20" spans="1:14" ht="30" customHeight="1" x14ac:dyDescent="0.2">
      <c r="A20" s="9">
        <v>15</v>
      </c>
      <c r="B20" s="12">
        <v>8</v>
      </c>
      <c r="C20" s="55" t="s">
        <v>199</v>
      </c>
      <c r="D20" s="56" t="s">
        <v>200</v>
      </c>
      <c r="E20" s="66">
        <v>1981</v>
      </c>
      <c r="F20" s="66"/>
      <c r="G20" s="147">
        <v>3.9478356481481479E-2</v>
      </c>
      <c r="H20" s="81">
        <v>15</v>
      </c>
      <c r="N20" s="144"/>
    </row>
    <row r="21" spans="1:14" ht="30" customHeight="1" x14ac:dyDescent="0.2">
      <c r="A21" s="9">
        <v>16</v>
      </c>
      <c r="B21" s="12">
        <v>5</v>
      </c>
      <c r="C21" s="55" t="s">
        <v>452</v>
      </c>
      <c r="D21" s="56" t="s">
        <v>456</v>
      </c>
      <c r="E21" s="66">
        <v>1986</v>
      </c>
      <c r="F21" s="66"/>
      <c r="G21" s="147">
        <v>4.1569212962962961E-2</v>
      </c>
      <c r="H21" s="81">
        <v>16</v>
      </c>
      <c r="N21" s="144"/>
    </row>
    <row r="22" spans="1:14" ht="30" customHeight="1" x14ac:dyDescent="0.2">
      <c r="A22" s="9">
        <v>17</v>
      </c>
      <c r="B22" s="12" t="s">
        <v>599</v>
      </c>
      <c r="C22" s="55" t="s">
        <v>600</v>
      </c>
      <c r="D22" s="56" t="s">
        <v>72</v>
      </c>
      <c r="E22" s="66">
        <v>1999</v>
      </c>
      <c r="F22" s="38"/>
      <c r="G22" s="147">
        <v>4.1594675925925924E-2</v>
      </c>
      <c r="H22" s="81">
        <v>17</v>
      </c>
      <c r="N22" s="144"/>
    </row>
    <row r="23" spans="1:14" ht="30" customHeight="1" x14ac:dyDescent="0.2">
      <c r="A23" s="9">
        <v>18</v>
      </c>
      <c r="B23" s="12">
        <v>17</v>
      </c>
      <c r="C23" s="55" t="s">
        <v>563</v>
      </c>
      <c r="D23" s="56"/>
      <c r="E23" s="66">
        <v>1996</v>
      </c>
      <c r="F23" s="66"/>
      <c r="G23" s="153">
        <v>4.2103472222222223E-2</v>
      </c>
      <c r="H23" s="81">
        <v>18</v>
      </c>
      <c r="N23" s="144"/>
    </row>
    <row r="24" spans="1:14" ht="30" customHeight="1" x14ac:dyDescent="0.2">
      <c r="A24" s="9">
        <v>19</v>
      </c>
      <c r="B24" s="12">
        <v>16</v>
      </c>
      <c r="C24" s="55" t="s">
        <v>562</v>
      </c>
      <c r="D24" s="67"/>
      <c r="E24" s="66">
        <v>1994</v>
      </c>
      <c r="F24" s="66"/>
      <c r="G24" s="153">
        <v>4.2106712962962957E-2</v>
      </c>
      <c r="H24" s="81">
        <v>19</v>
      </c>
      <c r="N24" s="144"/>
    </row>
    <row r="25" spans="1:14" ht="30" customHeight="1" thickBot="1" x14ac:dyDescent="0.25">
      <c r="A25" s="9">
        <v>20</v>
      </c>
      <c r="B25" s="188" t="s">
        <v>601</v>
      </c>
      <c r="C25" s="189" t="s">
        <v>602</v>
      </c>
      <c r="D25" s="189"/>
      <c r="E25" s="190">
        <v>1989</v>
      </c>
      <c r="F25" s="191"/>
      <c r="G25" s="192">
        <v>4.2562152777777779E-2</v>
      </c>
      <c r="H25" s="86">
        <v>20</v>
      </c>
      <c r="N25" s="144"/>
    </row>
    <row r="26" spans="1:14" x14ac:dyDescent="0.2">
      <c r="N26" s="144"/>
    </row>
  </sheetData>
  <sortState ref="B6:H22">
    <sortCondition ref="G6:G22"/>
  </sortState>
  <mergeCells count="8">
    <mergeCell ref="G3:H3"/>
    <mergeCell ref="G4:G5"/>
    <mergeCell ref="H4:H5"/>
    <mergeCell ref="D1:E1"/>
    <mergeCell ref="C4:C5"/>
    <mergeCell ref="D4:D5"/>
    <mergeCell ref="E4:E5"/>
    <mergeCell ref="F4:F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workbookViewId="0">
      <selection activeCell="K12" sqref="K12"/>
    </sheetView>
  </sheetViews>
  <sheetFormatPr defaultRowHeight="12.75" x14ac:dyDescent="0.2"/>
  <cols>
    <col min="1" max="1" width="2.85546875" style="9" customWidth="1"/>
    <col min="2" max="2" width="5.7109375" customWidth="1"/>
    <col min="3" max="3" width="35.7109375" customWidth="1"/>
    <col min="4" max="4" width="21.28515625" customWidth="1"/>
    <col min="5" max="5" width="6.85546875" style="3" customWidth="1"/>
    <col min="6" max="6" width="5.42578125" style="3" customWidth="1"/>
    <col min="7" max="7" width="9.5703125" customWidth="1"/>
    <col min="8" max="8" width="8.7109375" style="3" customWidth="1"/>
    <col min="9" max="9" width="6.28515625" style="3" customWidth="1"/>
  </cols>
  <sheetData>
    <row r="1" spans="1:9" ht="25.5" customHeight="1" x14ac:dyDescent="0.4">
      <c r="B1" s="15" t="s">
        <v>59</v>
      </c>
      <c r="D1" s="209" t="s">
        <v>589</v>
      </c>
      <c r="E1" s="209"/>
      <c r="G1" s="46" t="s">
        <v>7</v>
      </c>
      <c r="H1" s="50" t="s">
        <v>586</v>
      </c>
    </row>
    <row r="2" spans="1:9" ht="13.5" customHeight="1" x14ac:dyDescent="0.2">
      <c r="G2" s="46" t="s">
        <v>8</v>
      </c>
      <c r="H2" s="51">
        <v>0.55208333333333337</v>
      </c>
    </row>
    <row r="3" spans="1:9" ht="18.75" thickBot="1" x14ac:dyDescent="0.3">
      <c r="B3" s="4" t="s">
        <v>65</v>
      </c>
      <c r="C3" s="4"/>
      <c r="E3"/>
      <c r="G3" s="195">
        <v>42490</v>
      </c>
      <c r="H3" s="196"/>
    </row>
    <row r="4" spans="1:9" ht="13.5" customHeight="1" thickTop="1" x14ac:dyDescent="0.2">
      <c r="B4" s="1" t="s">
        <v>1</v>
      </c>
      <c r="C4" s="193" t="s">
        <v>0</v>
      </c>
      <c r="D4" s="203" t="s">
        <v>5</v>
      </c>
      <c r="E4" s="203" t="s">
        <v>6</v>
      </c>
      <c r="F4" s="197" t="s">
        <v>52</v>
      </c>
      <c r="G4" s="197" t="s">
        <v>4</v>
      </c>
      <c r="H4" s="197" t="s">
        <v>3</v>
      </c>
      <c r="I4"/>
    </row>
    <row r="5" spans="1:9" ht="13.5" thickBot="1" x14ac:dyDescent="0.25">
      <c r="B5" s="2" t="s">
        <v>2</v>
      </c>
      <c r="C5" s="194"/>
      <c r="D5" s="204"/>
      <c r="E5" s="204"/>
      <c r="F5" s="202"/>
      <c r="G5" s="202"/>
      <c r="H5" s="202"/>
      <c r="I5"/>
    </row>
    <row r="6" spans="1:9" ht="30" customHeight="1" thickTop="1" x14ac:dyDescent="0.2">
      <c r="A6" s="9">
        <v>1</v>
      </c>
      <c r="B6" s="34">
        <v>2</v>
      </c>
      <c r="C6" s="63" t="s">
        <v>193</v>
      </c>
      <c r="D6" s="63" t="s">
        <v>194</v>
      </c>
      <c r="E6" s="64">
        <v>1954</v>
      </c>
      <c r="F6" s="35"/>
      <c r="G6" s="149">
        <v>3.0231481481481481E-2</v>
      </c>
      <c r="H6" s="80">
        <v>1</v>
      </c>
      <c r="I6"/>
    </row>
    <row r="7" spans="1:9" ht="30" customHeight="1" x14ac:dyDescent="0.2">
      <c r="A7" s="9">
        <v>2</v>
      </c>
      <c r="B7" s="36">
        <v>1</v>
      </c>
      <c r="C7" s="56" t="s">
        <v>457</v>
      </c>
      <c r="D7" s="37"/>
      <c r="E7" s="65">
        <v>1954</v>
      </c>
      <c r="F7" s="38"/>
      <c r="G7" s="150">
        <v>3.2314814814814817E-2</v>
      </c>
      <c r="H7" s="81">
        <v>2</v>
      </c>
      <c r="I7"/>
    </row>
    <row r="8" spans="1:9" ht="30" customHeight="1" x14ac:dyDescent="0.2">
      <c r="A8" s="9">
        <v>3</v>
      </c>
      <c r="B8" s="36">
        <v>3</v>
      </c>
      <c r="C8" s="56" t="s">
        <v>195</v>
      </c>
      <c r="D8" s="56" t="s">
        <v>593</v>
      </c>
      <c r="E8" s="65">
        <v>1953</v>
      </c>
      <c r="F8" s="38"/>
      <c r="G8" s="150">
        <v>3.3781250000000006E-2</v>
      </c>
      <c r="H8" s="81">
        <v>3</v>
      </c>
      <c r="I8"/>
    </row>
  </sheetData>
  <sortState ref="B6:H8">
    <sortCondition ref="G6:G8"/>
  </sortState>
  <mergeCells count="8">
    <mergeCell ref="G3:H3"/>
    <mergeCell ref="G4:G5"/>
    <mergeCell ref="H4:H5"/>
    <mergeCell ref="D1:E1"/>
    <mergeCell ref="C4:C5"/>
    <mergeCell ref="D4:D5"/>
    <mergeCell ref="E4:E5"/>
    <mergeCell ref="F4:F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Normal="100" workbookViewId="0">
      <selection activeCell="K12" sqref="K12"/>
    </sheetView>
  </sheetViews>
  <sheetFormatPr defaultRowHeight="12.75" x14ac:dyDescent="0.2"/>
  <cols>
    <col min="1" max="1" width="9.140625" style="6"/>
    <col min="2" max="2" width="9.140625" style="3"/>
    <col min="3" max="3" width="8.85546875" style="3" customWidth="1"/>
    <col min="4" max="6" width="9.140625" style="3"/>
    <col min="7" max="7" width="9.7109375" style="3" customWidth="1"/>
    <col min="8" max="8" width="10.140625" style="182" bestFit="1" customWidth="1"/>
    <col min="9" max="9" width="9.140625" style="187"/>
    <col min="10" max="12" width="9.140625" style="3"/>
  </cols>
  <sheetData>
    <row r="1" spans="1:12" ht="30" customHeight="1" x14ac:dyDescent="0.4">
      <c r="A1" s="15" t="s">
        <v>598</v>
      </c>
      <c r="B1" s="15"/>
      <c r="C1" s="15"/>
      <c r="D1" s="15"/>
      <c r="E1" s="15"/>
      <c r="F1" s="15"/>
      <c r="G1" s="15"/>
      <c r="H1" s="15"/>
      <c r="I1" s="15"/>
    </row>
    <row r="2" spans="1:12" ht="6" customHeight="1" x14ac:dyDescent="0.4">
      <c r="A2" s="15"/>
      <c r="B2" s="15"/>
      <c r="C2" s="15"/>
      <c r="D2" s="15"/>
      <c r="E2" s="15"/>
      <c r="F2" s="15"/>
      <c r="G2" s="15"/>
      <c r="H2" s="15"/>
      <c r="I2" s="15"/>
    </row>
    <row r="3" spans="1:12" s="10" customFormat="1" ht="27.75" customHeight="1" x14ac:dyDescent="0.2">
      <c r="A3" s="7"/>
      <c r="B3" s="7" t="s">
        <v>21</v>
      </c>
      <c r="C3" s="8" t="s">
        <v>31</v>
      </c>
      <c r="D3" s="8" t="s">
        <v>30</v>
      </c>
      <c r="E3" s="8" t="s">
        <v>32</v>
      </c>
      <c r="F3" s="18" t="s">
        <v>33</v>
      </c>
      <c r="G3" s="8" t="s">
        <v>22</v>
      </c>
      <c r="H3" s="180" t="s">
        <v>34</v>
      </c>
      <c r="I3" s="184" t="s">
        <v>9</v>
      </c>
      <c r="J3" s="9"/>
      <c r="K3" s="9"/>
      <c r="L3" s="9"/>
    </row>
    <row r="4" spans="1:12" ht="24.95" customHeight="1" x14ac:dyDescent="0.2">
      <c r="A4" s="7" t="s">
        <v>10</v>
      </c>
      <c r="B4" s="11">
        <v>9</v>
      </c>
      <c r="C4" s="11">
        <v>1</v>
      </c>
      <c r="D4" s="11"/>
      <c r="E4" s="11">
        <v>1</v>
      </c>
      <c r="F4" s="19">
        <f t="shared" ref="F4:F22" si="0">B4+E4+2*C4+3*D4</f>
        <v>12</v>
      </c>
      <c r="G4" s="49">
        <v>28</v>
      </c>
      <c r="H4" s="183">
        <v>0.42857142857142855</v>
      </c>
      <c r="I4" s="185">
        <v>1</v>
      </c>
    </row>
    <row r="5" spans="1:12" ht="24.95" customHeight="1" x14ac:dyDescent="0.2">
      <c r="A5" s="7" t="s">
        <v>11</v>
      </c>
      <c r="B5" s="11">
        <v>8</v>
      </c>
      <c r="C5" s="11">
        <v>1</v>
      </c>
      <c r="D5" s="11"/>
      <c r="E5" s="11">
        <v>1</v>
      </c>
      <c r="F5" s="19">
        <f t="shared" si="0"/>
        <v>11</v>
      </c>
      <c r="G5" s="49">
        <v>28</v>
      </c>
      <c r="H5" s="183">
        <v>0.39285714285714285</v>
      </c>
      <c r="I5" s="185">
        <v>2</v>
      </c>
    </row>
    <row r="6" spans="1:12" ht="24.95" customHeight="1" x14ac:dyDescent="0.2">
      <c r="A6" s="7" t="s">
        <v>66</v>
      </c>
      <c r="B6" s="11">
        <v>8</v>
      </c>
      <c r="C6" s="11"/>
      <c r="D6" s="11"/>
      <c r="E6" s="11"/>
      <c r="F6" s="19">
        <f t="shared" si="0"/>
        <v>8</v>
      </c>
      <c r="G6" s="49">
        <v>21</v>
      </c>
      <c r="H6" s="183">
        <v>0.38095238095238093</v>
      </c>
      <c r="I6" s="185">
        <v>3</v>
      </c>
    </row>
    <row r="7" spans="1:12" ht="24.95" customHeight="1" x14ac:dyDescent="0.2">
      <c r="A7" s="7" t="s">
        <v>16</v>
      </c>
      <c r="B7" s="11">
        <v>6</v>
      </c>
      <c r="C7" s="11"/>
      <c r="D7" s="11"/>
      <c r="E7" s="11">
        <v>1</v>
      </c>
      <c r="F7" s="19">
        <f t="shared" si="0"/>
        <v>7</v>
      </c>
      <c r="G7" s="49">
        <v>26</v>
      </c>
      <c r="H7" s="183">
        <v>0.26923076923076922</v>
      </c>
      <c r="I7" s="185">
        <v>4</v>
      </c>
    </row>
    <row r="8" spans="1:12" ht="24.95" customHeight="1" x14ac:dyDescent="0.2">
      <c r="A8" s="7" t="s">
        <v>26</v>
      </c>
      <c r="B8" s="11">
        <v>5</v>
      </c>
      <c r="C8" s="11"/>
      <c r="D8" s="11"/>
      <c r="E8" s="11"/>
      <c r="F8" s="19">
        <f t="shared" si="0"/>
        <v>5</v>
      </c>
      <c r="G8" s="49">
        <v>24</v>
      </c>
      <c r="H8" s="183">
        <v>0.20833333333333334</v>
      </c>
      <c r="I8" s="185">
        <v>5</v>
      </c>
    </row>
    <row r="9" spans="1:12" ht="24.95" customHeight="1" x14ac:dyDescent="0.2">
      <c r="A9" s="7" t="s">
        <v>15</v>
      </c>
      <c r="B9" s="11">
        <v>4</v>
      </c>
      <c r="C9" s="11"/>
      <c r="D9" s="11"/>
      <c r="E9" s="11"/>
      <c r="F9" s="19">
        <f t="shared" si="0"/>
        <v>4</v>
      </c>
      <c r="G9" s="49">
        <v>26</v>
      </c>
      <c r="H9" s="183">
        <v>0.15384615384615385</v>
      </c>
      <c r="I9" s="186" t="s">
        <v>591</v>
      </c>
    </row>
    <row r="10" spans="1:12" ht="24.95" customHeight="1" x14ac:dyDescent="0.2">
      <c r="A10" s="7" t="s">
        <v>17</v>
      </c>
      <c r="B10" s="11">
        <v>4</v>
      </c>
      <c r="C10" s="11"/>
      <c r="D10" s="11"/>
      <c r="E10" s="11"/>
      <c r="F10" s="19">
        <f t="shared" si="0"/>
        <v>4</v>
      </c>
      <c r="G10" s="49">
        <v>26</v>
      </c>
      <c r="H10" s="183">
        <v>0.15384615384615385</v>
      </c>
      <c r="I10" s="186" t="s">
        <v>591</v>
      </c>
    </row>
    <row r="11" spans="1:12" ht="24.95" customHeight="1" x14ac:dyDescent="0.2">
      <c r="A11" s="7" t="s">
        <v>13</v>
      </c>
      <c r="B11" s="11">
        <v>2</v>
      </c>
      <c r="C11" s="11"/>
      <c r="D11" s="11"/>
      <c r="E11" s="11"/>
      <c r="F11" s="19">
        <f t="shared" si="0"/>
        <v>2</v>
      </c>
      <c r="G11" s="49">
        <v>22</v>
      </c>
      <c r="H11" s="183">
        <v>9.0909090909090912E-2</v>
      </c>
      <c r="I11" s="185">
        <v>8</v>
      </c>
    </row>
    <row r="12" spans="1:12" ht="24.95" customHeight="1" x14ac:dyDescent="0.2">
      <c r="A12" s="7" t="s">
        <v>29</v>
      </c>
      <c r="B12" s="11">
        <v>1</v>
      </c>
      <c r="C12" s="11"/>
      <c r="D12" s="11"/>
      <c r="E12" s="11"/>
      <c r="F12" s="19">
        <f t="shared" si="0"/>
        <v>1</v>
      </c>
      <c r="G12" s="49">
        <v>16</v>
      </c>
      <c r="H12" s="183">
        <v>6.25E-2</v>
      </c>
      <c r="I12" s="185">
        <v>9</v>
      </c>
    </row>
    <row r="13" spans="1:12" ht="24.95" customHeight="1" x14ac:dyDescent="0.2">
      <c r="A13" s="7" t="s">
        <v>14</v>
      </c>
      <c r="B13" s="11">
        <v>1</v>
      </c>
      <c r="C13" s="11"/>
      <c r="D13" s="11"/>
      <c r="E13" s="11"/>
      <c r="F13" s="19">
        <f t="shared" si="0"/>
        <v>1</v>
      </c>
      <c r="G13" s="49">
        <v>17</v>
      </c>
      <c r="H13" s="183">
        <v>5.8823529411764705E-2</v>
      </c>
      <c r="I13" s="185">
        <v>10</v>
      </c>
    </row>
    <row r="14" spans="1:12" ht="24.95" customHeight="1" x14ac:dyDescent="0.2">
      <c r="A14" s="7" t="s">
        <v>19</v>
      </c>
      <c r="B14" s="11">
        <v>1</v>
      </c>
      <c r="C14" s="11"/>
      <c r="D14" s="11"/>
      <c r="E14" s="11"/>
      <c r="F14" s="19">
        <f t="shared" si="0"/>
        <v>1</v>
      </c>
      <c r="G14" s="49">
        <v>20</v>
      </c>
      <c r="H14" s="183">
        <v>0.05</v>
      </c>
      <c r="I14" s="185">
        <v>11</v>
      </c>
    </row>
    <row r="15" spans="1:12" ht="24.95" customHeight="1" x14ac:dyDescent="0.2">
      <c r="A15" s="7" t="s">
        <v>27</v>
      </c>
      <c r="B15" s="11">
        <v>1</v>
      </c>
      <c r="C15" s="11"/>
      <c r="D15" s="11"/>
      <c r="E15" s="11"/>
      <c r="F15" s="19">
        <f t="shared" si="0"/>
        <v>1</v>
      </c>
      <c r="G15" s="49">
        <v>23</v>
      </c>
      <c r="H15" s="183">
        <v>4.3478260869565216E-2</v>
      </c>
      <c r="I15" s="185">
        <v>12</v>
      </c>
    </row>
    <row r="16" spans="1:12" ht="24.95" customHeight="1" x14ac:dyDescent="0.2">
      <c r="A16" s="7" t="s">
        <v>23</v>
      </c>
      <c r="B16" s="11">
        <v>1</v>
      </c>
      <c r="C16" s="11"/>
      <c r="D16" s="11"/>
      <c r="E16" s="11"/>
      <c r="F16" s="19">
        <f t="shared" si="0"/>
        <v>1</v>
      </c>
      <c r="G16" s="49">
        <v>24</v>
      </c>
      <c r="H16" s="183">
        <v>4.1666666666666664E-2</v>
      </c>
      <c r="I16" s="185">
        <v>13</v>
      </c>
    </row>
    <row r="17" spans="1:9" ht="24.95" customHeight="1" x14ac:dyDescent="0.2">
      <c r="A17" s="7" t="s">
        <v>12</v>
      </c>
      <c r="B17" s="11">
        <v>1</v>
      </c>
      <c r="C17" s="11"/>
      <c r="D17" s="11"/>
      <c r="E17" s="11"/>
      <c r="F17" s="19">
        <f t="shared" si="0"/>
        <v>1</v>
      </c>
      <c r="G17" s="49">
        <v>26</v>
      </c>
      <c r="H17" s="183">
        <v>3.8461538461538464E-2</v>
      </c>
      <c r="I17" s="185">
        <v>14</v>
      </c>
    </row>
    <row r="18" spans="1:9" ht="24.95" customHeight="1" x14ac:dyDescent="0.2">
      <c r="A18" s="7" t="s">
        <v>25</v>
      </c>
      <c r="B18" s="11"/>
      <c r="C18" s="11"/>
      <c r="D18" s="11"/>
      <c r="E18" s="11"/>
      <c r="F18" s="19">
        <f t="shared" si="0"/>
        <v>0</v>
      </c>
      <c r="G18" s="49">
        <v>22</v>
      </c>
      <c r="H18" s="181">
        <v>0</v>
      </c>
      <c r="I18" s="186" t="s">
        <v>590</v>
      </c>
    </row>
    <row r="19" spans="1:9" ht="24.95" customHeight="1" x14ac:dyDescent="0.2">
      <c r="A19" s="7" t="s">
        <v>24</v>
      </c>
      <c r="B19" s="11"/>
      <c r="C19" s="11"/>
      <c r="D19" s="11"/>
      <c r="E19" s="11"/>
      <c r="F19" s="19">
        <f t="shared" si="0"/>
        <v>0</v>
      </c>
      <c r="G19" s="49">
        <v>26</v>
      </c>
      <c r="H19" s="181">
        <v>0</v>
      </c>
      <c r="I19" s="186" t="s">
        <v>590</v>
      </c>
    </row>
    <row r="20" spans="1:9" ht="24.95" customHeight="1" x14ac:dyDescent="0.2">
      <c r="A20" s="7" t="s">
        <v>18</v>
      </c>
      <c r="B20" s="11"/>
      <c r="C20" s="11"/>
      <c r="D20" s="11"/>
      <c r="E20" s="11"/>
      <c r="F20" s="19">
        <f t="shared" si="0"/>
        <v>0</v>
      </c>
      <c r="G20" s="49">
        <v>24</v>
      </c>
      <c r="H20" s="181">
        <v>0</v>
      </c>
      <c r="I20" s="186" t="s">
        <v>590</v>
      </c>
    </row>
    <row r="21" spans="1:9" ht="24.95" customHeight="1" x14ac:dyDescent="0.2">
      <c r="A21" s="7" t="s">
        <v>20</v>
      </c>
      <c r="B21" s="11"/>
      <c r="C21" s="11"/>
      <c r="D21" s="11"/>
      <c r="E21" s="11"/>
      <c r="F21" s="19">
        <f t="shared" si="0"/>
        <v>0</v>
      </c>
      <c r="G21" s="49">
        <v>19</v>
      </c>
      <c r="H21" s="181">
        <v>0</v>
      </c>
      <c r="I21" s="186" t="s">
        <v>590</v>
      </c>
    </row>
    <row r="22" spans="1:9" ht="24.95" customHeight="1" x14ac:dyDescent="0.2">
      <c r="A22" s="7" t="s">
        <v>28</v>
      </c>
      <c r="B22" s="11"/>
      <c r="C22" s="11"/>
      <c r="D22" s="11"/>
      <c r="E22" s="11"/>
      <c r="F22" s="19">
        <f t="shared" si="0"/>
        <v>0</v>
      </c>
      <c r="G22" s="49">
        <v>18</v>
      </c>
      <c r="H22" s="181">
        <v>0</v>
      </c>
      <c r="I22" s="186" t="s">
        <v>590</v>
      </c>
    </row>
    <row r="23" spans="1:9" ht="24.95" customHeight="1" x14ac:dyDescent="0.2"/>
    <row r="24" spans="1:9" ht="24.95" customHeight="1" x14ac:dyDescent="0.2"/>
    <row r="25" spans="1:9" ht="24.95" customHeight="1" x14ac:dyDescent="0.2"/>
    <row r="26" spans="1:9" ht="24.95" customHeight="1" x14ac:dyDescent="0.2"/>
  </sheetData>
  <sortState ref="A2:H20">
    <sortCondition descending="1" ref="H2:H20"/>
  </sortState>
  <phoneticPr fontId="3" type="noConversion"/>
  <pageMargins left="0.78740157499999996" right="0.78740157499999996" top="1.0416666666666666E-2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>
      <selection activeCell="K12" sqref="K12"/>
    </sheetView>
  </sheetViews>
  <sheetFormatPr defaultRowHeight="12.75" x14ac:dyDescent="0.2"/>
  <cols>
    <col min="1" max="1" width="2.85546875" style="9" customWidth="1"/>
    <col min="2" max="2" width="5.28515625" customWidth="1"/>
    <col min="3" max="3" width="18" customWidth="1"/>
    <col min="4" max="4" width="28.140625" customWidth="1"/>
    <col min="5" max="5" width="23" customWidth="1"/>
    <col min="6" max="6" width="8.140625" customWidth="1"/>
    <col min="7" max="7" width="7.7109375" style="3" customWidth="1"/>
    <col min="8" max="8" width="6.28515625" style="3" customWidth="1"/>
  </cols>
  <sheetData>
    <row r="1" spans="1:8" ht="25.5" customHeight="1" x14ac:dyDescent="0.4">
      <c r="B1" s="15" t="s">
        <v>62</v>
      </c>
      <c r="C1" s="15"/>
      <c r="E1" s="16">
        <v>2011</v>
      </c>
      <c r="F1" s="46" t="s">
        <v>7</v>
      </c>
      <c r="G1" s="50" t="s">
        <v>568</v>
      </c>
    </row>
    <row r="2" spans="1:8" ht="13.5" customHeight="1" x14ac:dyDescent="0.2">
      <c r="F2" s="47" t="s">
        <v>8</v>
      </c>
      <c r="G2" s="51">
        <v>0.4375</v>
      </c>
    </row>
    <row r="3" spans="1:8" ht="18.75" thickBot="1" x14ac:dyDescent="0.3">
      <c r="B3" s="4" t="s">
        <v>65</v>
      </c>
      <c r="C3" s="4"/>
      <c r="E3" s="3"/>
      <c r="F3" s="195">
        <v>42490</v>
      </c>
      <c r="G3" s="195"/>
    </row>
    <row r="4" spans="1:8" ht="13.5" customHeight="1" thickTop="1" x14ac:dyDescent="0.2">
      <c r="B4" s="1" t="s">
        <v>1</v>
      </c>
      <c r="C4" s="193" t="s">
        <v>50</v>
      </c>
      <c r="D4" s="193" t="s">
        <v>51</v>
      </c>
      <c r="E4" s="193" t="s">
        <v>5</v>
      </c>
      <c r="F4" s="193" t="s">
        <v>4</v>
      </c>
      <c r="G4" s="193" t="s">
        <v>3</v>
      </c>
      <c r="H4"/>
    </row>
    <row r="5" spans="1:8" ht="13.5" thickBot="1" x14ac:dyDescent="0.25">
      <c r="B5" s="2" t="s">
        <v>2</v>
      </c>
      <c r="C5" s="201"/>
      <c r="D5" s="201"/>
      <c r="E5" s="201"/>
      <c r="F5" s="201"/>
      <c r="G5" s="201"/>
      <c r="H5"/>
    </row>
    <row r="6" spans="1:8" ht="30" customHeight="1" thickTop="1" x14ac:dyDescent="0.2">
      <c r="A6" s="9">
        <v>1</v>
      </c>
      <c r="B6" s="77">
        <v>87</v>
      </c>
      <c r="C6" s="29" t="s">
        <v>424</v>
      </c>
      <c r="D6" s="59" t="s">
        <v>492</v>
      </c>
      <c r="E6" s="59" t="s">
        <v>430</v>
      </c>
      <c r="F6" s="79">
        <v>1.9189814814814815E-4</v>
      </c>
      <c r="G6" s="92">
        <v>1</v>
      </c>
      <c r="H6"/>
    </row>
    <row r="7" spans="1:8" ht="30" customHeight="1" x14ac:dyDescent="0.2">
      <c r="A7" s="9">
        <v>2</v>
      </c>
      <c r="B7" s="12">
        <v>68</v>
      </c>
      <c r="C7" s="30" t="s">
        <v>322</v>
      </c>
      <c r="D7" s="55" t="s">
        <v>323</v>
      </c>
      <c r="E7" s="57" t="s">
        <v>72</v>
      </c>
      <c r="F7" s="89">
        <v>2.1620370370370372E-4</v>
      </c>
      <c r="G7" s="93">
        <v>2</v>
      </c>
      <c r="H7"/>
    </row>
    <row r="8" spans="1:8" ht="30" customHeight="1" x14ac:dyDescent="0.2">
      <c r="A8" s="9">
        <v>3</v>
      </c>
      <c r="B8" s="12">
        <v>88</v>
      </c>
      <c r="C8" s="30" t="s">
        <v>499</v>
      </c>
      <c r="D8" s="61" t="s">
        <v>500</v>
      </c>
      <c r="E8" s="87" t="s">
        <v>430</v>
      </c>
      <c r="F8" s="89">
        <v>2.2152777777777777E-4</v>
      </c>
      <c r="G8" s="93">
        <v>3</v>
      </c>
      <c r="H8"/>
    </row>
    <row r="9" spans="1:8" ht="30" customHeight="1" x14ac:dyDescent="0.2">
      <c r="A9" s="9">
        <v>4</v>
      </c>
      <c r="B9" s="12">
        <v>71</v>
      </c>
      <c r="C9" s="30" t="s">
        <v>328</v>
      </c>
      <c r="D9" s="55" t="s">
        <v>329</v>
      </c>
      <c r="E9" s="57" t="s">
        <v>593</v>
      </c>
      <c r="F9" s="89">
        <v>2.252314814814815E-4</v>
      </c>
      <c r="G9" s="93">
        <v>4</v>
      </c>
      <c r="H9"/>
    </row>
    <row r="10" spans="1:8" ht="30" customHeight="1" x14ac:dyDescent="0.2">
      <c r="A10" s="9">
        <v>5</v>
      </c>
      <c r="B10" s="12">
        <v>83</v>
      </c>
      <c r="C10" s="30" t="s">
        <v>322</v>
      </c>
      <c r="D10" s="61" t="s">
        <v>498</v>
      </c>
      <c r="E10" s="87" t="s">
        <v>165</v>
      </c>
      <c r="F10" s="89">
        <v>2.2777777777777778E-4</v>
      </c>
      <c r="G10" s="93">
        <v>5</v>
      </c>
      <c r="H10"/>
    </row>
    <row r="11" spans="1:8" ht="30" customHeight="1" x14ac:dyDescent="0.2">
      <c r="A11" s="9">
        <v>6</v>
      </c>
      <c r="B11" s="12">
        <v>56</v>
      </c>
      <c r="C11" s="30" t="s">
        <v>325</v>
      </c>
      <c r="D11" s="55" t="s">
        <v>326</v>
      </c>
      <c r="E11" s="57" t="s">
        <v>597</v>
      </c>
      <c r="F11" s="89">
        <v>2.3067129629629631E-4</v>
      </c>
      <c r="G11" s="93">
        <v>6</v>
      </c>
      <c r="H11"/>
    </row>
    <row r="12" spans="1:8" ht="30" customHeight="1" x14ac:dyDescent="0.2">
      <c r="A12" s="9">
        <v>7</v>
      </c>
      <c r="B12" s="12">
        <v>66</v>
      </c>
      <c r="C12" s="30" t="s">
        <v>311</v>
      </c>
      <c r="D12" s="55" t="s">
        <v>324</v>
      </c>
      <c r="E12" s="57" t="s">
        <v>74</v>
      </c>
      <c r="F12" s="89">
        <v>2.3819444444444441E-4</v>
      </c>
      <c r="G12" s="93">
        <v>7</v>
      </c>
      <c r="H12"/>
    </row>
    <row r="13" spans="1:8" ht="30" customHeight="1" x14ac:dyDescent="0.2">
      <c r="A13" s="9">
        <v>8</v>
      </c>
      <c r="B13" s="12">
        <v>76</v>
      </c>
      <c r="C13" s="30" t="s">
        <v>318</v>
      </c>
      <c r="D13" s="55" t="s">
        <v>319</v>
      </c>
      <c r="E13" s="57" t="s">
        <v>593</v>
      </c>
      <c r="F13" s="89">
        <v>2.4085648148148146E-4</v>
      </c>
      <c r="G13" s="93">
        <v>8</v>
      </c>
      <c r="H13"/>
    </row>
    <row r="14" spans="1:8" ht="30" customHeight="1" x14ac:dyDescent="0.2">
      <c r="A14" s="9">
        <v>9</v>
      </c>
      <c r="B14" s="12">
        <v>10</v>
      </c>
      <c r="C14" s="30" t="s">
        <v>493</v>
      </c>
      <c r="D14" s="61" t="s">
        <v>494</v>
      </c>
      <c r="E14" s="87" t="s">
        <v>495</v>
      </c>
      <c r="F14" s="89">
        <v>2.5208333333333338E-4</v>
      </c>
      <c r="G14" s="93">
        <v>9</v>
      </c>
      <c r="H14"/>
    </row>
    <row r="15" spans="1:8" ht="30" customHeight="1" x14ac:dyDescent="0.2">
      <c r="A15" s="9">
        <v>10</v>
      </c>
      <c r="B15" s="12">
        <v>78</v>
      </c>
      <c r="C15" s="30" t="s">
        <v>313</v>
      </c>
      <c r="D15" s="55" t="s">
        <v>317</v>
      </c>
      <c r="E15" s="57" t="s">
        <v>107</v>
      </c>
      <c r="F15" s="89">
        <v>2.5555555555555558E-4</v>
      </c>
      <c r="G15" s="93">
        <v>10</v>
      </c>
      <c r="H15"/>
    </row>
    <row r="16" spans="1:8" ht="30" customHeight="1" x14ac:dyDescent="0.2">
      <c r="A16" s="9">
        <v>11</v>
      </c>
      <c r="B16" s="12">
        <v>90</v>
      </c>
      <c r="C16" s="30" t="s">
        <v>315</v>
      </c>
      <c r="D16" s="55" t="s">
        <v>316</v>
      </c>
      <c r="E16" s="57" t="s">
        <v>103</v>
      </c>
      <c r="F16" s="89">
        <v>2.6064814814814814E-4</v>
      </c>
      <c r="G16" s="93">
        <v>11</v>
      </c>
      <c r="H16"/>
    </row>
    <row r="17" spans="1:7" ht="30" customHeight="1" x14ac:dyDescent="0.2">
      <c r="A17" s="9">
        <v>12</v>
      </c>
      <c r="B17" s="12">
        <v>74</v>
      </c>
      <c r="C17" s="30" t="s">
        <v>496</v>
      </c>
      <c r="D17" s="61" t="s">
        <v>497</v>
      </c>
      <c r="E17" s="87" t="s">
        <v>409</v>
      </c>
      <c r="F17" s="89">
        <v>2.6319444444444442E-4</v>
      </c>
      <c r="G17" s="93">
        <v>12</v>
      </c>
    </row>
    <row r="18" spans="1:7" ht="30" customHeight="1" x14ac:dyDescent="0.2">
      <c r="A18" s="9">
        <v>13</v>
      </c>
      <c r="B18" s="12">
        <v>62</v>
      </c>
      <c r="C18" s="30" t="s">
        <v>313</v>
      </c>
      <c r="D18" s="55" t="s">
        <v>314</v>
      </c>
      <c r="E18" s="57" t="s">
        <v>593</v>
      </c>
      <c r="F18" s="89">
        <v>2.752314814814815E-4</v>
      </c>
      <c r="G18" s="93">
        <v>13</v>
      </c>
    </row>
    <row r="19" spans="1:7" ht="30" customHeight="1" x14ac:dyDescent="0.2">
      <c r="A19" s="9">
        <v>14</v>
      </c>
      <c r="B19" s="12">
        <v>58</v>
      </c>
      <c r="C19" s="30" t="s">
        <v>320</v>
      </c>
      <c r="D19" s="55" t="s">
        <v>321</v>
      </c>
      <c r="E19" s="57" t="s">
        <v>72</v>
      </c>
      <c r="F19" s="89">
        <v>2.787037037037037E-4</v>
      </c>
      <c r="G19" s="93">
        <v>14</v>
      </c>
    </row>
    <row r="20" spans="1:7" ht="30" customHeight="1" x14ac:dyDescent="0.2">
      <c r="A20" s="9">
        <v>15</v>
      </c>
      <c r="B20" s="12">
        <v>25</v>
      </c>
      <c r="C20" s="30" t="s">
        <v>311</v>
      </c>
      <c r="D20" s="55" t="s">
        <v>327</v>
      </c>
      <c r="E20" s="57" t="s">
        <v>268</v>
      </c>
      <c r="F20" s="89">
        <v>3.0219907407407403E-4</v>
      </c>
      <c r="G20" s="93">
        <v>15</v>
      </c>
    </row>
    <row r="21" spans="1:7" ht="30" customHeight="1" thickBot="1" x14ac:dyDescent="0.25">
      <c r="A21" s="9">
        <v>16</v>
      </c>
      <c r="B21" s="31">
        <v>92</v>
      </c>
      <c r="C21" s="83" t="s">
        <v>322</v>
      </c>
      <c r="D21" s="84" t="s">
        <v>330</v>
      </c>
      <c r="E21" s="88"/>
      <c r="F21" s="90">
        <v>3.7858796296296295E-4</v>
      </c>
      <c r="G21" s="93">
        <v>16</v>
      </c>
    </row>
  </sheetData>
  <sortState ref="B6:G22">
    <sortCondition ref="F6:F22"/>
  </sortState>
  <mergeCells count="6">
    <mergeCell ref="F4:F5"/>
    <mergeCell ref="F3:G3"/>
    <mergeCell ref="C4:C5"/>
    <mergeCell ref="G4:G5"/>
    <mergeCell ref="D4:D5"/>
    <mergeCell ref="E4:E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workbookViewId="0">
      <selection activeCell="K12" sqref="K12"/>
    </sheetView>
  </sheetViews>
  <sheetFormatPr defaultRowHeight="12.75" x14ac:dyDescent="0.2"/>
  <cols>
    <col min="1" max="1" width="2.85546875" style="9" customWidth="1"/>
    <col min="2" max="2" width="5.28515625" customWidth="1"/>
    <col min="3" max="3" width="18" customWidth="1"/>
    <col min="4" max="4" width="28.140625" customWidth="1"/>
    <col min="5" max="5" width="23" customWidth="1"/>
    <col min="6" max="6" width="8.140625" customWidth="1"/>
    <col min="7" max="7" width="7.85546875" style="3" customWidth="1"/>
    <col min="8" max="8" width="6.28515625" style="3" customWidth="1"/>
  </cols>
  <sheetData>
    <row r="1" spans="1:11" ht="25.5" customHeight="1" x14ac:dyDescent="0.4">
      <c r="B1" s="5" t="s">
        <v>63</v>
      </c>
      <c r="C1" s="5"/>
      <c r="E1" s="24">
        <v>2010</v>
      </c>
      <c r="F1" s="47" t="s">
        <v>7</v>
      </c>
      <c r="G1" s="50" t="s">
        <v>568</v>
      </c>
    </row>
    <row r="2" spans="1:11" ht="13.5" customHeight="1" x14ac:dyDescent="0.2">
      <c r="F2" s="47" t="s">
        <v>8</v>
      </c>
      <c r="G2" s="51">
        <v>0.4375</v>
      </c>
    </row>
    <row r="3" spans="1:11" ht="18.75" thickBot="1" x14ac:dyDescent="0.3">
      <c r="B3" s="4" t="s">
        <v>65</v>
      </c>
      <c r="C3" s="4"/>
      <c r="E3" s="3"/>
      <c r="F3" s="195">
        <v>42490</v>
      </c>
      <c r="G3" s="195"/>
    </row>
    <row r="4" spans="1:11" ht="13.5" customHeight="1" thickTop="1" x14ac:dyDescent="0.2">
      <c r="B4" s="1" t="s">
        <v>1</v>
      </c>
      <c r="C4" s="193" t="s">
        <v>50</v>
      </c>
      <c r="D4" s="193" t="s">
        <v>51</v>
      </c>
      <c r="E4" s="193" t="s">
        <v>5</v>
      </c>
      <c r="F4" s="193" t="s">
        <v>4</v>
      </c>
      <c r="G4" s="193" t="s">
        <v>3</v>
      </c>
      <c r="H4"/>
    </row>
    <row r="5" spans="1:11" ht="13.5" thickBot="1" x14ac:dyDescent="0.25">
      <c r="B5" s="2" t="s">
        <v>2</v>
      </c>
      <c r="C5" s="201"/>
      <c r="D5" s="201"/>
      <c r="E5" s="201"/>
      <c r="F5" s="201"/>
      <c r="G5" s="201"/>
      <c r="H5"/>
    </row>
    <row r="6" spans="1:11" ht="30" customHeight="1" thickTop="1" x14ac:dyDescent="0.2">
      <c r="A6" s="9">
        <v>1</v>
      </c>
      <c r="B6" s="77">
        <v>79</v>
      </c>
      <c r="C6" s="29" t="s">
        <v>507</v>
      </c>
      <c r="D6" s="60" t="s">
        <v>508</v>
      </c>
      <c r="E6" s="98"/>
      <c r="F6" s="96">
        <v>1.9988425925925924E-4</v>
      </c>
      <c r="G6" s="100">
        <v>1</v>
      </c>
      <c r="H6"/>
      <c r="K6" s="78"/>
    </row>
    <row r="7" spans="1:11" ht="30" customHeight="1" x14ac:dyDescent="0.2">
      <c r="A7" s="9">
        <v>2</v>
      </c>
      <c r="B7" s="12">
        <v>77</v>
      </c>
      <c r="C7" s="30" t="s">
        <v>506</v>
      </c>
      <c r="D7" s="61" t="s">
        <v>504</v>
      </c>
      <c r="E7" s="87" t="s">
        <v>426</v>
      </c>
      <c r="F7" s="97">
        <v>2.0428240740740739E-4</v>
      </c>
      <c r="G7" s="101">
        <v>2</v>
      </c>
      <c r="H7"/>
      <c r="K7" s="78"/>
    </row>
    <row r="8" spans="1:11" ht="30" customHeight="1" x14ac:dyDescent="0.2">
      <c r="A8" s="9">
        <v>3</v>
      </c>
      <c r="B8" s="12">
        <v>95</v>
      </c>
      <c r="C8" s="30" t="s">
        <v>502</v>
      </c>
      <c r="D8" s="61" t="s">
        <v>503</v>
      </c>
      <c r="E8" s="87" t="s">
        <v>409</v>
      </c>
      <c r="F8" s="97">
        <v>2.0682870370370373E-4</v>
      </c>
      <c r="G8" s="101">
        <v>3</v>
      </c>
      <c r="H8"/>
      <c r="K8" s="78"/>
    </row>
    <row r="9" spans="1:11" ht="30" customHeight="1" x14ac:dyDescent="0.2">
      <c r="A9" s="9">
        <v>4</v>
      </c>
      <c r="B9" s="12">
        <v>13</v>
      </c>
      <c r="C9" s="30" t="s">
        <v>505</v>
      </c>
      <c r="D9" s="61" t="s">
        <v>501</v>
      </c>
      <c r="E9" s="94"/>
      <c r="F9" s="97">
        <v>2.1076388888888889E-4</v>
      </c>
      <c r="G9" s="101">
        <v>4</v>
      </c>
      <c r="H9"/>
      <c r="K9" s="78"/>
    </row>
    <row r="10" spans="1:11" ht="30" customHeight="1" x14ac:dyDescent="0.2">
      <c r="A10" s="9">
        <v>5</v>
      </c>
      <c r="B10" s="12">
        <v>11</v>
      </c>
      <c r="C10" s="30" t="s">
        <v>335</v>
      </c>
      <c r="D10" s="55" t="s">
        <v>339</v>
      </c>
      <c r="E10" s="57" t="s">
        <v>593</v>
      </c>
      <c r="F10" s="97">
        <v>2.173611111111111E-4</v>
      </c>
      <c r="G10" s="101">
        <v>5</v>
      </c>
      <c r="H10"/>
      <c r="K10" s="78"/>
    </row>
    <row r="11" spans="1:11" ht="30" customHeight="1" x14ac:dyDescent="0.2">
      <c r="A11" s="9">
        <v>6</v>
      </c>
      <c r="B11" s="12">
        <v>22</v>
      </c>
      <c r="C11" s="30" t="s">
        <v>331</v>
      </c>
      <c r="D11" s="55" t="s">
        <v>332</v>
      </c>
      <c r="E11" s="57" t="s">
        <v>593</v>
      </c>
      <c r="F11" s="97">
        <v>2.208333333333333E-4</v>
      </c>
      <c r="G11" s="101">
        <v>6</v>
      </c>
      <c r="H11"/>
      <c r="K11" s="78"/>
    </row>
    <row r="12" spans="1:11" ht="30" customHeight="1" x14ac:dyDescent="0.2">
      <c r="A12" s="9">
        <v>7</v>
      </c>
      <c r="B12" s="12">
        <v>40</v>
      </c>
      <c r="C12" s="30" t="s">
        <v>333</v>
      </c>
      <c r="D12" s="55" t="s">
        <v>334</v>
      </c>
      <c r="E12" s="57" t="s">
        <v>72</v>
      </c>
      <c r="F12" s="97">
        <v>2.2847222222222217E-4</v>
      </c>
      <c r="G12" s="101">
        <v>7</v>
      </c>
      <c r="H12"/>
      <c r="K12" s="78"/>
    </row>
    <row r="13" spans="1:11" ht="30" customHeight="1" x14ac:dyDescent="0.2">
      <c r="A13" s="9">
        <v>8</v>
      </c>
      <c r="B13" s="12">
        <v>30</v>
      </c>
      <c r="C13" s="30" t="s">
        <v>335</v>
      </c>
      <c r="D13" s="55" t="s">
        <v>336</v>
      </c>
      <c r="E13" s="57" t="s">
        <v>72</v>
      </c>
      <c r="F13" s="97">
        <v>2.3275462962962963E-4</v>
      </c>
      <c r="G13" s="101">
        <v>8</v>
      </c>
      <c r="H13"/>
      <c r="K13" s="78"/>
    </row>
    <row r="14" spans="1:11" ht="30" customHeight="1" x14ac:dyDescent="0.2">
      <c r="A14" s="9">
        <v>9</v>
      </c>
      <c r="B14" s="12">
        <v>45</v>
      </c>
      <c r="C14" s="30" t="s">
        <v>340</v>
      </c>
      <c r="D14" s="55" t="s">
        <v>341</v>
      </c>
      <c r="E14" s="57" t="s">
        <v>72</v>
      </c>
      <c r="F14" s="97">
        <v>2.415509259259259E-4</v>
      </c>
      <c r="G14" s="101">
        <v>9</v>
      </c>
      <c r="H14"/>
      <c r="K14" s="78"/>
    </row>
    <row r="15" spans="1:11" ht="30" customHeight="1" x14ac:dyDescent="0.2">
      <c r="A15" s="9">
        <v>10</v>
      </c>
      <c r="B15" s="12">
        <v>4</v>
      </c>
      <c r="C15" s="30" t="s">
        <v>343</v>
      </c>
      <c r="D15" s="55" t="s">
        <v>344</v>
      </c>
      <c r="E15" s="57" t="s">
        <v>593</v>
      </c>
      <c r="F15" s="97">
        <v>2.5520833333333336E-4</v>
      </c>
      <c r="G15" s="101">
        <v>10</v>
      </c>
      <c r="H15"/>
      <c r="K15" s="78"/>
    </row>
    <row r="16" spans="1:11" ht="30" customHeight="1" x14ac:dyDescent="0.2">
      <c r="A16" s="9">
        <v>11</v>
      </c>
      <c r="B16" s="12">
        <v>46</v>
      </c>
      <c r="C16" s="30" t="s">
        <v>342</v>
      </c>
      <c r="D16" s="55" t="s">
        <v>341</v>
      </c>
      <c r="E16" s="57" t="s">
        <v>72</v>
      </c>
      <c r="F16" s="97">
        <v>2.5775462962962964E-4</v>
      </c>
      <c r="G16" s="101">
        <v>11</v>
      </c>
      <c r="H16"/>
      <c r="K16" s="78"/>
    </row>
    <row r="17" spans="1:7" ht="30" customHeight="1" thickBot="1" x14ac:dyDescent="0.25">
      <c r="A17" s="9">
        <v>12</v>
      </c>
      <c r="B17" s="31">
        <v>65</v>
      </c>
      <c r="C17" s="83" t="s">
        <v>337</v>
      </c>
      <c r="D17" s="84" t="s">
        <v>338</v>
      </c>
      <c r="E17" s="88" t="s">
        <v>74</v>
      </c>
      <c r="F17" s="99" t="s">
        <v>509</v>
      </c>
      <c r="G17" s="99"/>
    </row>
  </sheetData>
  <sortState ref="B6:G17">
    <sortCondition ref="F6:F17"/>
  </sortState>
  <mergeCells count="6">
    <mergeCell ref="F3:G3"/>
    <mergeCell ref="C4:C5"/>
    <mergeCell ref="D4:D5"/>
    <mergeCell ref="E4:E5"/>
    <mergeCell ref="F4:F5"/>
    <mergeCell ref="G4:G5"/>
  </mergeCells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>
      <selection activeCell="K12" sqref="K12"/>
    </sheetView>
  </sheetViews>
  <sheetFormatPr defaultRowHeight="12.75" x14ac:dyDescent="0.2"/>
  <cols>
    <col min="1" max="1" width="2.85546875" style="9" customWidth="1"/>
    <col min="2" max="2" width="5.28515625" customWidth="1"/>
    <col min="3" max="3" width="18" customWidth="1"/>
    <col min="4" max="4" width="28.140625" customWidth="1"/>
    <col min="5" max="5" width="23" customWidth="1"/>
    <col min="6" max="6" width="8.140625" customWidth="1"/>
    <col min="7" max="7" width="8.140625" style="3" customWidth="1"/>
    <col min="8" max="8" width="6.28515625" style="3" customWidth="1"/>
  </cols>
  <sheetData>
    <row r="1" spans="1:11" ht="25.5" customHeight="1" x14ac:dyDescent="0.4">
      <c r="B1" s="15" t="s">
        <v>64</v>
      </c>
      <c r="C1" s="15"/>
      <c r="E1" s="16">
        <v>2010</v>
      </c>
      <c r="F1" s="46" t="s">
        <v>7</v>
      </c>
      <c r="G1" s="50" t="s">
        <v>568</v>
      </c>
    </row>
    <row r="2" spans="1:11" ht="13.5" customHeight="1" x14ac:dyDescent="0.2">
      <c r="F2" s="47" t="s">
        <v>8</v>
      </c>
      <c r="G2" s="51">
        <v>0.4375</v>
      </c>
    </row>
    <row r="3" spans="1:11" ht="18.75" thickBot="1" x14ac:dyDescent="0.3">
      <c r="B3" s="4" t="s">
        <v>65</v>
      </c>
      <c r="C3" s="4"/>
      <c r="E3" s="3"/>
      <c r="F3" s="195">
        <v>42490</v>
      </c>
      <c r="G3" s="196"/>
    </row>
    <row r="4" spans="1:11" ht="13.5" customHeight="1" thickTop="1" x14ac:dyDescent="0.2">
      <c r="B4" s="1" t="s">
        <v>1</v>
      </c>
      <c r="C4" s="193" t="s">
        <v>50</v>
      </c>
      <c r="D4" s="193" t="s">
        <v>51</v>
      </c>
      <c r="E4" s="193" t="s">
        <v>5</v>
      </c>
      <c r="F4" s="197" t="s">
        <v>4</v>
      </c>
      <c r="G4" s="197" t="s">
        <v>3</v>
      </c>
      <c r="H4"/>
    </row>
    <row r="5" spans="1:11" ht="13.5" thickBot="1" x14ac:dyDescent="0.25">
      <c r="B5" s="2" t="s">
        <v>2</v>
      </c>
      <c r="C5" s="194"/>
      <c r="D5" s="194"/>
      <c r="E5" s="194"/>
      <c r="F5" s="198"/>
      <c r="G5" s="198"/>
      <c r="H5"/>
    </row>
    <row r="6" spans="1:11" ht="30" customHeight="1" thickTop="1" x14ac:dyDescent="0.2">
      <c r="A6" s="9">
        <v>1</v>
      </c>
      <c r="B6" s="77">
        <v>12</v>
      </c>
      <c r="C6" s="29" t="s">
        <v>307</v>
      </c>
      <c r="D6" s="59" t="s">
        <v>308</v>
      </c>
      <c r="E6" s="95" t="s">
        <v>215</v>
      </c>
      <c r="F6" s="102">
        <v>2.0347222222222221E-4</v>
      </c>
      <c r="G6" s="100">
        <v>1</v>
      </c>
      <c r="H6"/>
      <c r="K6" s="78"/>
    </row>
    <row r="7" spans="1:11" ht="30" customHeight="1" x14ac:dyDescent="0.2">
      <c r="A7" s="9">
        <v>2</v>
      </c>
      <c r="B7" s="12">
        <v>59</v>
      </c>
      <c r="C7" s="30" t="s">
        <v>511</v>
      </c>
      <c r="D7" s="55" t="s">
        <v>512</v>
      </c>
      <c r="E7" s="57" t="s">
        <v>516</v>
      </c>
      <c r="F7" s="103">
        <v>2.0787037037037039E-4</v>
      </c>
      <c r="G7" s="101">
        <v>2</v>
      </c>
      <c r="H7"/>
      <c r="K7" s="78"/>
    </row>
    <row r="8" spans="1:11" ht="30" customHeight="1" x14ac:dyDescent="0.2">
      <c r="A8" s="9">
        <v>3</v>
      </c>
      <c r="B8" s="12">
        <v>84</v>
      </c>
      <c r="C8" s="30" t="s">
        <v>305</v>
      </c>
      <c r="D8" s="55" t="s">
        <v>306</v>
      </c>
      <c r="E8" s="57" t="s">
        <v>72</v>
      </c>
      <c r="F8" s="103">
        <v>2.1076388888888889E-4</v>
      </c>
      <c r="G8" s="101">
        <v>3</v>
      </c>
      <c r="H8"/>
      <c r="K8" s="78"/>
    </row>
    <row r="9" spans="1:11" ht="30" customHeight="1" x14ac:dyDescent="0.2">
      <c r="A9" s="9">
        <v>4</v>
      </c>
      <c r="B9" s="12">
        <v>43</v>
      </c>
      <c r="C9" s="30" t="s">
        <v>398</v>
      </c>
      <c r="D9" s="55" t="s">
        <v>399</v>
      </c>
      <c r="E9" s="57" t="s">
        <v>400</v>
      </c>
      <c r="F9" s="103">
        <v>2.1689814814814814E-4</v>
      </c>
      <c r="G9" s="101">
        <v>4</v>
      </c>
      <c r="H9"/>
      <c r="K9" s="78"/>
    </row>
    <row r="10" spans="1:11" ht="30" customHeight="1" x14ac:dyDescent="0.2">
      <c r="A10" s="9">
        <v>5</v>
      </c>
      <c r="B10" s="12">
        <v>48</v>
      </c>
      <c r="C10" s="30" t="s">
        <v>311</v>
      </c>
      <c r="D10" s="55" t="s">
        <v>312</v>
      </c>
      <c r="E10" s="57" t="s">
        <v>72</v>
      </c>
      <c r="F10" s="103">
        <v>2.2303240740740739E-4</v>
      </c>
      <c r="G10" s="101">
        <v>5</v>
      </c>
      <c r="H10"/>
      <c r="K10" s="78"/>
    </row>
    <row r="11" spans="1:11" ht="30" customHeight="1" x14ac:dyDescent="0.2">
      <c r="A11" s="9">
        <v>6</v>
      </c>
      <c r="B11" s="12">
        <v>35</v>
      </c>
      <c r="C11" s="30" t="s">
        <v>302</v>
      </c>
      <c r="D11" s="55" t="s">
        <v>303</v>
      </c>
      <c r="E11" s="58" t="s">
        <v>304</v>
      </c>
      <c r="F11" s="103">
        <v>2.2662037037037033E-4</v>
      </c>
      <c r="G11" s="101">
        <v>6</v>
      </c>
      <c r="H11"/>
      <c r="K11" s="78"/>
    </row>
    <row r="12" spans="1:11" ht="30" customHeight="1" x14ac:dyDescent="0.2">
      <c r="A12" s="9">
        <v>7</v>
      </c>
      <c r="B12" s="12">
        <v>8</v>
      </c>
      <c r="C12" s="30" t="s">
        <v>311</v>
      </c>
      <c r="D12" s="55" t="s">
        <v>510</v>
      </c>
      <c r="E12" s="58" t="s">
        <v>304</v>
      </c>
      <c r="F12" s="103">
        <v>2.3460648148148147E-4</v>
      </c>
      <c r="G12" s="101">
        <v>7</v>
      </c>
      <c r="H12"/>
      <c r="K12" s="78"/>
    </row>
    <row r="13" spans="1:11" ht="30" customHeight="1" x14ac:dyDescent="0.2">
      <c r="A13" s="9">
        <v>8</v>
      </c>
      <c r="B13" s="12">
        <v>86</v>
      </c>
      <c r="C13" s="30" t="s">
        <v>513</v>
      </c>
      <c r="D13" s="55" t="s">
        <v>514</v>
      </c>
      <c r="E13" s="57" t="s">
        <v>517</v>
      </c>
      <c r="F13" s="103">
        <v>2.3784722222222222E-4</v>
      </c>
      <c r="G13" s="101">
        <v>8</v>
      </c>
      <c r="H13"/>
      <c r="K13" s="78"/>
    </row>
    <row r="14" spans="1:11" ht="30" customHeight="1" x14ac:dyDescent="0.2">
      <c r="A14" s="9">
        <v>9</v>
      </c>
      <c r="B14" s="12">
        <v>91</v>
      </c>
      <c r="C14" s="30" t="s">
        <v>309</v>
      </c>
      <c r="D14" s="55" t="s">
        <v>518</v>
      </c>
      <c r="E14" s="57" t="s">
        <v>409</v>
      </c>
      <c r="F14" s="103">
        <v>2.4004629629629625E-4</v>
      </c>
      <c r="G14" s="101">
        <v>9</v>
      </c>
      <c r="H14"/>
      <c r="K14" s="78"/>
    </row>
    <row r="15" spans="1:11" ht="30" customHeight="1" x14ac:dyDescent="0.2">
      <c r="A15" s="9">
        <v>10</v>
      </c>
      <c r="B15" s="12">
        <v>89</v>
      </c>
      <c r="C15" s="30" t="s">
        <v>431</v>
      </c>
      <c r="D15" s="55" t="s">
        <v>515</v>
      </c>
      <c r="E15" s="57" t="s">
        <v>495</v>
      </c>
      <c r="F15" s="103">
        <v>2.4259259259259262E-4</v>
      </c>
      <c r="G15" s="101">
        <v>10</v>
      </c>
      <c r="H15"/>
      <c r="K15" s="78"/>
    </row>
    <row r="16" spans="1:11" ht="30" customHeight="1" thickBot="1" x14ac:dyDescent="0.25">
      <c r="A16" s="9">
        <v>11</v>
      </c>
      <c r="B16" s="31">
        <v>69</v>
      </c>
      <c r="C16" s="83" t="s">
        <v>309</v>
      </c>
      <c r="D16" s="84" t="s">
        <v>310</v>
      </c>
      <c r="E16" s="88" t="s">
        <v>593</v>
      </c>
      <c r="F16" s="104">
        <v>2.5451388888888887E-4</v>
      </c>
      <c r="G16" s="108">
        <v>11</v>
      </c>
      <c r="H16"/>
      <c r="K16" s="78"/>
    </row>
  </sheetData>
  <sortState ref="B6:G16">
    <sortCondition ref="F6:F16"/>
  </sortState>
  <mergeCells count="6">
    <mergeCell ref="F3:G3"/>
    <mergeCell ref="C4:C5"/>
    <mergeCell ref="D4:D5"/>
    <mergeCell ref="E4:E5"/>
    <mergeCell ref="F4:F5"/>
    <mergeCell ref="G4:G5"/>
  </mergeCells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Normal="100" workbookViewId="0">
      <selection activeCell="K12" sqref="K12"/>
    </sheetView>
  </sheetViews>
  <sheetFormatPr defaultRowHeight="12.75" x14ac:dyDescent="0.2"/>
  <cols>
    <col min="1" max="1" width="2.85546875" style="9" customWidth="1"/>
    <col min="2" max="2" width="5.28515625" customWidth="1"/>
    <col min="3" max="3" width="38" customWidth="1"/>
    <col min="4" max="4" width="28.140625" style="26" customWidth="1"/>
    <col min="5" max="5" width="6.7109375" style="3" customWidth="1"/>
    <col min="6" max="6" width="7.42578125" customWidth="1"/>
    <col min="7" max="7" width="7.140625" style="3" customWidth="1"/>
    <col min="8" max="8" width="6.28515625" style="3" customWidth="1"/>
  </cols>
  <sheetData>
    <row r="1" spans="1:12" ht="25.5" customHeight="1" x14ac:dyDescent="0.4">
      <c r="B1" s="5" t="s">
        <v>37</v>
      </c>
      <c r="D1" s="25">
        <v>2009</v>
      </c>
      <c r="F1" s="47" t="s">
        <v>7</v>
      </c>
      <c r="G1" s="50" t="s">
        <v>570</v>
      </c>
    </row>
    <row r="2" spans="1:12" ht="13.5" customHeight="1" x14ac:dyDescent="0.2">
      <c r="F2" s="47" t="s">
        <v>8</v>
      </c>
      <c r="G2" s="51">
        <v>0.4513888888888889</v>
      </c>
    </row>
    <row r="3" spans="1:12" ht="18.75" thickBot="1" x14ac:dyDescent="0.3">
      <c r="B3" s="4" t="s">
        <v>65</v>
      </c>
      <c r="C3" s="4"/>
      <c r="D3"/>
      <c r="F3" s="195">
        <v>42490</v>
      </c>
      <c r="G3" s="196"/>
    </row>
    <row r="4" spans="1:12" ht="13.5" customHeight="1" thickTop="1" x14ac:dyDescent="0.2">
      <c r="B4" s="1" t="s">
        <v>1</v>
      </c>
      <c r="C4" s="193" t="s">
        <v>0</v>
      </c>
      <c r="D4" s="203" t="s">
        <v>5</v>
      </c>
      <c r="E4" s="197" t="s">
        <v>52</v>
      </c>
      <c r="F4" s="197" t="s">
        <v>4</v>
      </c>
      <c r="G4" s="197" t="s">
        <v>3</v>
      </c>
      <c r="H4"/>
    </row>
    <row r="5" spans="1:12" ht="13.5" thickBot="1" x14ac:dyDescent="0.25">
      <c r="B5" s="2" t="s">
        <v>2</v>
      </c>
      <c r="C5" s="194"/>
      <c r="D5" s="204"/>
      <c r="E5" s="202"/>
      <c r="F5" s="202"/>
      <c r="G5" s="202"/>
      <c r="H5"/>
    </row>
    <row r="6" spans="1:12" ht="30" customHeight="1" thickTop="1" x14ac:dyDescent="0.2">
      <c r="A6" s="9">
        <v>1</v>
      </c>
      <c r="B6" s="105">
        <v>81</v>
      </c>
      <c r="C6" s="107" t="s">
        <v>525</v>
      </c>
      <c r="D6" s="54" t="s">
        <v>430</v>
      </c>
      <c r="E6" s="106"/>
      <c r="F6" s="102">
        <v>2.0578703703703707E-4</v>
      </c>
      <c r="G6" s="133">
        <v>1</v>
      </c>
      <c r="H6"/>
      <c r="L6" s="78"/>
    </row>
    <row r="7" spans="1:12" ht="30" customHeight="1" x14ac:dyDescent="0.2">
      <c r="A7" s="9">
        <v>2</v>
      </c>
      <c r="B7" s="12">
        <v>95</v>
      </c>
      <c r="C7" s="75" t="s">
        <v>526</v>
      </c>
      <c r="D7" s="58" t="s">
        <v>527</v>
      </c>
      <c r="E7" s="66"/>
      <c r="F7" s="103">
        <v>2.1365740740740742E-4</v>
      </c>
      <c r="G7" s="81">
        <v>2</v>
      </c>
      <c r="H7"/>
      <c r="L7" s="78"/>
    </row>
    <row r="8" spans="1:12" ht="30" customHeight="1" x14ac:dyDescent="0.2">
      <c r="A8" s="9">
        <v>3</v>
      </c>
      <c r="B8" s="12">
        <v>16</v>
      </c>
      <c r="C8" s="55" t="s">
        <v>82</v>
      </c>
      <c r="D8" s="58" t="s">
        <v>593</v>
      </c>
      <c r="E8" s="66" t="s">
        <v>85</v>
      </c>
      <c r="F8" s="103">
        <v>2.2013888888888889E-4</v>
      </c>
      <c r="G8" s="81">
        <v>3</v>
      </c>
      <c r="H8"/>
      <c r="L8" s="78"/>
    </row>
    <row r="9" spans="1:12" ht="30" customHeight="1" x14ac:dyDescent="0.2">
      <c r="A9" s="9">
        <v>4</v>
      </c>
      <c r="B9" s="12">
        <v>48</v>
      </c>
      <c r="C9" s="55" t="s">
        <v>81</v>
      </c>
      <c r="D9" s="58" t="s">
        <v>72</v>
      </c>
      <c r="E9" s="66" t="s">
        <v>86</v>
      </c>
      <c r="F9" s="103">
        <v>2.2662037037037033E-4</v>
      </c>
      <c r="G9" s="81">
        <v>4</v>
      </c>
      <c r="H9"/>
      <c r="L9" s="78"/>
    </row>
    <row r="10" spans="1:12" ht="30" customHeight="1" x14ac:dyDescent="0.2">
      <c r="A10" s="9">
        <v>5</v>
      </c>
      <c r="B10" s="12">
        <v>54</v>
      </c>
      <c r="C10" s="55" t="s">
        <v>73</v>
      </c>
      <c r="D10" s="58" t="s">
        <v>74</v>
      </c>
      <c r="E10" s="66" t="s">
        <v>84</v>
      </c>
      <c r="F10" s="103">
        <v>2.3032407407407409E-4</v>
      </c>
      <c r="G10" s="81">
        <v>5</v>
      </c>
      <c r="H10"/>
      <c r="L10" s="78"/>
    </row>
    <row r="11" spans="1:12" ht="30" customHeight="1" x14ac:dyDescent="0.2">
      <c r="A11" s="9">
        <v>6</v>
      </c>
      <c r="B11" s="12">
        <v>46</v>
      </c>
      <c r="C11" s="55" t="s">
        <v>77</v>
      </c>
      <c r="D11" s="58" t="s">
        <v>593</v>
      </c>
      <c r="E11" s="66" t="s">
        <v>86</v>
      </c>
      <c r="F11" s="103">
        <v>2.3356481481481481E-4</v>
      </c>
      <c r="G11" s="81">
        <v>6</v>
      </c>
      <c r="H11"/>
      <c r="L11" s="78"/>
    </row>
    <row r="12" spans="1:12" ht="30" customHeight="1" x14ac:dyDescent="0.2">
      <c r="A12" s="9">
        <v>7</v>
      </c>
      <c r="B12" s="12">
        <v>39</v>
      </c>
      <c r="C12" s="55" t="s">
        <v>76</v>
      </c>
      <c r="D12" s="58" t="s">
        <v>72</v>
      </c>
      <c r="E12" s="66" t="s">
        <v>84</v>
      </c>
      <c r="F12" s="103">
        <v>2.357638888888889E-4</v>
      </c>
      <c r="G12" s="81">
        <v>7</v>
      </c>
      <c r="H12"/>
      <c r="L12" s="78"/>
    </row>
    <row r="13" spans="1:12" ht="30" customHeight="1" x14ac:dyDescent="0.2">
      <c r="A13" s="9">
        <v>8</v>
      </c>
      <c r="B13" s="12">
        <v>92</v>
      </c>
      <c r="C13" s="55" t="s">
        <v>75</v>
      </c>
      <c r="D13" s="58" t="s">
        <v>595</v>
      </c>
      <c r="E13" s="66" t="s">
        <v>84</v>
      </c>
      <c r="F13" s="103">
        <v>2.3935185185185184E-4</v>
      </c>
      <c r="G13" s="81">
        <v>8</v>
      </c>
      <c r="H13"/>
      <c r="L13" s="78"/>
    </row>
    <row r="14" spans="1:12" ht="30" customHeight="1" x14ac:dyDescent="0.2">
      <c r="A14" s="9">
        <v>9</v>
      </c>
      <c r="B14" s="12">
        <v>115</v>
      </c>
      <c r="C14" s="55" t="s">
        <v>83</v>
      </c>
      <c r="D14" s="58"/>
      <c r="E14" s="66"/>
      <c r="F14" s="103">
        <v>2.415509259259259E-4</v>
      </c>
      <c r="G14" s="81">
        <v>9</v>
      </c>
      <c r="H14"/>
      <c r="L14" s="78"/>
    </row>
    <row r="15" spans="1:12" ht="30" customHeight="1" x14ac:dyDescent="0.2">
      <c r="A15" s="9">
        <v>10</v>
      </c>
      <c r="B15" s="12">
        <v>30</v>
      </c>
      <c r="C15" s="55" t="s">
        <v>522</v>
      </c>
      <c r="D15" s="58" t="s">
        <v>491</v>
      </c>
      <c r="E15" s="66"/>
      <c r="F15" s="103">
        <v>2.4976851851851847E-4</v>
      </c>
      <c r="G15" s="81">
        <v>10</v>
      </c>
      <c r="H15"/>
      <c r="L15" s="78"/>
    </row>
    <row r="16" spans="1:12" ht="30" customHeight="1" x14ac:dyDescent="0.2">
      <c r="A16" s="9">
        <v>11</v>
      </c>
      <c r="B16" s="12">
        <v>2</v>
      </c>
      <c r="C16" s="55" t="s">
        <v>78</v>
      </c>
      <c r="D16" s="58" t="s">
        <v>72</v>
      </c>
      <c r="E16" s="66" t="s">
        <v>85</v>
      </c>
      <c r="F16" s="103">
        <v>2.5451388888888887E-4</v>
      </c>
      <c r="G16" s="81">
        <v>11</v>
      </c>
      <c r="H16"/>
      <c r="L16" s="78"/>
    </row>
    <row r="17" spans="1:12" ht="30" customHeight="1" x14ac:dyDescent="0.2">
      <c r="A17" s="9">
        <v>12</v>
      </c>
      <c r="B17" s="12">
        <v>93</v>
      </c>
      <c r="C17" s="56" t="s">
        <v>70</v>
      </c>
      <c r="D17" s="58" t="s">
        <v>594</v>
      </c>
      <c r="E17" s="66" t="s">
        <v>84</v>
      </c>
      <c r="F17" s="103">
        <v>2.5960648148148148E-4</v>
      </c>
      <c r="G17" s="81">
        <v>12</v>
      </c>
      <c r="L17" s="78"/>
    </row>
    <row r="18" spans="1:12" ht="30" customHeight="1" x14ac:dyDescent="0.2">
      <c r="A18" s="9">
        <v>13</v>
      </c>
      <c r="B18" s="12">
        <v>55</v>
      </c>
      <c r="C18" s="56" t="s">
        <v>71</v>
      </c>
      <c r="D18" s="58" t="s">
        <v>72</v>
      </c>
      <c r="E18" s="66" t="s">
        <v>86</v>
      </c>
      <c r="F18" s="103">
        <v>2.6180555555555554E-4</v>
      </c>
      <c r="G18" s="81">
        <v>13</v>
      </c>
      <c r="L18" s="78"/>
    </row>
    <row r="19" spans="1:12" ht="30" customHeight="1" x14ac:dyDescent="0.2">
      <c r="A19" s="9">
        <v>14</v>
      </c>
      <c r="B19" s="12">
        <v>5</v>
      </c>
      <c r="C19" s="55" t="s">
        <v>519</v>
      </c>
      <c r="D19" s="56" t="s">
        <v>443</v>
      </c>
      <c r="E19" s="66" t="s">
        <v>85</v>
      </c>
      <c r="F19" s="103">
        <v>2.640046296296296E-4</v>
      </c>
      <c r="G19" s="81">
        <v>14</v>
      </c>
      <c r="L19" s="78"/>
    </row>
    <row r="20" spans="1:12" ht="30" customHeight="1" x14ac:dyDescent="0.2">
      <c r="A20" s="9">
        <v>15</v>
      </c>
      <c r="B20" s="12">
        <v>6</v>
      </c>
      <c r="C20" s="55" t="s">
        <v>520</v>
      </c>
      <c r="D20" s="56" t="s">
        <v>443</v>
      </c>
      <c r="E20" s="66" t="s">
        <v>86</v>
      </c>
      <c r="F20" s="103">
        <v>2.6643518518518515E-4</v>
      </c>
      <c r="G20" s="81">
        <v>15</v>
      </c>
      <c r="L20" s="78"/>
    </row>
    <row r="21" spans="1:12" ht="30" customHeight="1" x14ac:dyDescent="0.2">
      <c r="A21" s="9">
        <v>16</v>
      </c>
      <c r="B21" s="12">
        <v>77</v>
      </c>
      <c r="C21" s="61" t="s">
        <v>69</v>
      </c>
      <c r="D21" s="55" t="s">
        <v>593</v>
      </c>
      <c r="E21" s="66" t="s">
        <v>85</v>
      </c>
      <c r="F21" s="103">
        <v>2.693287037037037E-4</v>
      </c>
      <c r="G21" s="81">
        <v>16</v>
      </c>
      <c r="L21" s="78"/>
    </row>
    <row r="22" spans="1:12" ht="30" customHeight="1" x14ac:dyDescent="0.2">
      <c r="A22" s="9">
        <v>17</v>
      </c>
      <c r="B22" s="12">
        <v>59</v>
      </c>
      <c r="C22" s="56" t="s">
        <v>67</v>
      </c>
      <c r="D22" s="56" t="s">
        <v>68</v>
      </c>
      <c r="E22" s="66" t="s">
        <v>84</v>
      </c>
      <c r="F22" s="103">
        <v>2.7256944444444448E-4</v>
      </c>
      <c r="G22" s="81">
        <v>17</v>
      </c>
      <c r="L22" s="78"/>
    </row>
    <row r="23" spans="1:12" ht="30" customHeight="1" x14ac:dyDescent="0.2">
      <c r="A23" s="9">
        <v>18</v>
      </c>
      <c r="B23" s="12">
        <v>25</v>
      </c>
      <c r="C23" s="55" t="s">
        <v>521</v>
      </c>
      <c r="D23" s="56" t="s">
        <v>408</v>
      </c>
      <c r="E23" s="66"/>
      <c r="F23" s="103">
        <v>2.8310185185185187E-4</v>
      </c>
      <c r="G23" s="81">
        <v>18</v>
      </c>
      <c r="L23" s="78"/>
    </row>
    <row r="24" spans="1:12" ht="30" customHeight="1" x14ac:dyDescent="0.2">
      <c r="A24" s="9">
        <v>19</v>
      </c>
      <c r="B24" s="12">
        <v>37</v>
      </c>
      <c r="C24" s="55" t="s">
        <v>79</v>
      </c>
      <c r="D24" s="56" t="s">
        <v>80</v>
      </c>
      <c r="E24" s="66" t="s">
        <v>84</v>
      </c>
      <c r="F24" s="103">
        <v>2.8993055555555559E-4</v>
      </c>
      <c r="G24" s="81">
        <v>19</v>
      </c>
      <c r="L24" s="78"/>
    </row>
    <row r="25" spans="1:12" ht="30" customHeight="1" x14ac:dyDescent="0.2">
      <c r="A25" s="9">
        <v>20</v>
      </c>
      <c r="B25" s="12">
        <v>31</v>
      </c>
      <c r="C25" s="55" t="s">
        <v>523</v>
      </c>
      <c r="D25" s="56" t="s">
        <v>443</v>
      </c>
      <c r="E25" s="66" t="s">
        <v>85</v>
      </c>
      <c r="F25" s="66"/>
      <c r="G25" s="81">
        <v>20</v>
      </c>
      <c r="L25" s="78"/>
    </row>
    <row r="26" spans="1:12" ht="30" customHeight="1" thickBot="1" x14ac:dyDescent="0.25">
      <c r="A26" s="9">
        <v>21</v>
      </c>
      <c r="B26" s="31">
        <v>57</v>
      </c>
      <c r="C26" s="84" t="s">
        <v>524</v>
      </c>
      <c r="D26" s="115" t="s">
        <v>443</v>
      </c>
      <c r="E26" s="82" t="s">
        <v>86</v>
      </c>
      <c r="F26" s="82"/>
      <c r="G26" s="81">
        <v>21</v>
      </c>
      <c r="L26" s="78"/>
    </row>
  </sheetData>
  <sortState ref="B6:G26">
    <sortCondition ref="F6:F26"/>
  </sortState>
  <mergeCells count="6">
    <mergeCell ref="F3:G3"/>
    <mergeCell ref="E4:E5"/>
    <mergeCell ref="F4:F5"/>
    <mergeCell ref="G4:G5"/>
    <mergeCell ref="C4:C5"/>
    <mergeCell ref="D4:D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K12" sqref="K12"/>
    </sheetView>
  </sheetViews>
  <sheetFormatPr defaultRowHeight="12.75" x14ac:dyDescent="0.2"/>
  <cols>
    <col min="1" max="1" width="2.85546875" style="9" customWidth="1"/>
    <col min="2" max="2" width="5.28515625" customWidth="1"/>
    <col min="3" max="3" width="38" customWidth="1"/>
    <col min="4" max="4" width="28.140625" style="26" customWidth="1"/>
    <col min="5" max="5" width="6.7109375" style="3" customWidth="1"/>
    <col min="6" max="6" width="7.42578125" customWidth="1"/>
    <col min="7" max="7" width="7.140625" style="3" customWidth="1"/>
    <col min="8" max="8" width="6.28515625" style="3" customWidth="1"/>
  </cols>
  <sheetData>
    <row r="1" spans="1:11" ht="25.5" customHeight="1" x14ac:dyDescent="0.4">
      <c r="B1" s="15" t="s">
        <v>38</v>
      </c>
      <c r="D1" s="27">
        <v>2009</v>
      </c>
      <c r="F1" s="10" t="s">
        <v>7</v>
      </c>
      <c r="G1" s="50" t="s">
        <v>570</v>
      </c>
    </row>
    <row r="2" spans="1:11" ht="13.5" customHeight="1" x14ac:dyDescent="0.2">
      <c r="F2" s="10" t="s">
        <v>8</v>
      </c>
      <c r="G2" s="51">
        <v>0.4513888888888889</v>
      </c>
    </row>
    <row r="3" spans="1:11" ht="18.75" thickBot="1" x14ac:dyDescent="0.3">
      <c r="B3" s="4" t="s">
        <v>65</v>
      </c>
      <c r="C3" s="4"/>
      <c r="D3"/>
      <c r="F3" s="195">
        <v>42490</v>
      </c>
      <c r="G3" s="196"/>
    </row>
    <row r="4" spans="1:11" ht="13.5" customHeight="1" thickTop="1" x14ac:dyDescent="0.2">
      <c r="B4" s="1" t="s">
        <v>1</v>
      </c>
      <c r="C4" s="193" t="s">
        <v>0</v>
      </c>
      <c r="D4" s="203" t="s">
        <v>5</v>
      </c>
      <c r="E4" s="197" t="s">
        <v>52</v>
      </c>
      <c r="F4" s="197" t="s">
        <v>4</v>
      </c>
      <c r="G4" s="197" t="s">
        <v>3</v>
      </c>
      <c r="H4"/>
    </row>
    <row r="5" spans="1:11" ht="13.5" thickBot="1" x14ac:dyDescent="0.25">
      <c r="B5" s="2" t="s">
        <v>2</v>
      </c>
      <c r="C5" s="194"/>
      <c r="D5" s="204"/>
      <c r="E5" s="202"/>
      <c r="F5" s="202"/>
      <c r="G5" s="202"/>
      <c r="H5"/>
    </row>
    <row r="6" spans="1:11" ht="30" customHeight="1" thickTop="1" x14ac:dyDescent="0.2">
      <c r="A6" s="9">
        <v>1</v>
      </c>
      <c r="B6" s="77">
        <v>84</v>
      </c>
      <c r="C6" s="76" t="s">
        <v>531</v>
      </c>
      <c r="D6" s="63" t="s">
        <v>92</v>
      </c>
      <c r="E6" s="114"/>
      <c r="F6" s="113">
        <v>2.1226851851851851E-4</v>
      </c>
      <c r="G6" s="100">
        <v>1</v>
      </c>
      <c r="H6"/>
      <c r="K6" s="78"/>
    </row>
    <row r="7" spans="1:11" ht="30" customHeight="1" x14ac:dyDescent="0.2">
      <c r="A7" s="9">
        <v>2</v>
      </c>
      <c r="B7" s="12">
        <v>27</v>
      </c>
      <c r="C7" s="30" t="s">
        <v>87</v>
      </c>
      <c r="D7" s="61" t="s">
        <v>88</v>
      </c>
      <c r="E7" s="110"/>
      <c r="F7" s="103">
        <v>2.1655092592592594E-4</v>
      </c>
      <c r="G7" s="101">
        <v>2</v>
      </c>
      <c r="H7"/>
      <c r="K7" s="78"/>
    </row>
    <row r="8" spans="1:11" ht="30" customHeight="1" x14ac:dyDescent="0.2">
      <c r="A8" s="9">
        <v>3</v>
      </c>
      <c r="B8" s="12">
        <v>42</v>
      </c>
      <c r="C8" s="55" t="s">
        <v>401</v>
      </c>
      <c r="D8" s="39" t="s">
        <v>593</v>
      </c>
      <c r="E8" s="111"/>
      <c r="F8" s="103">
        <v>2.3032407407407409E-4</v>
      </c>
      <c r="G8" s="101">
        <v>3</v>
      </c>
      <c r="H8"/>
      <c r="K8" s="78"/>
    </row>
    <row r="9" spans="1:11" ht="30" customHeight="1" x14ac:dyDescent="0.2">
      <c r="A9" s="9">
        <v>4</v>
      </c>
      <c r="B9" s="12">
        <v>19</v>
      </c>
      <c r="C9" s="62" t="s">
        <v>91</v>
      </c>
      <c r="D9" s="62" t="s">
        <v>92</v>
      </c>
      <c r="E9" s="112"/>
      <c r="F9" s="103">
        <v>2.3391203703703706E-4</v>
      </c>
      <c r="G9" s="101">
        <v>4</v>
      </c>
      <c r="H9"/>
      <c r="K9" s="78"/>
    </row>
    <row r="10" spans="1:11" ht="30" customHeight="1" x14ac:dyDescent="0.2">
      <c r="A10" s="9">
        <v>5</v>
      </c>
      <c r="B10" s="12">
        <v>97</v>
      </c>
      <c r="C10" s="55" t="s">
        <v>533</v>
      </c>
      <c r="D10" s="56" t="s">
        <v>534</v>
      </c>
      <c r="E10" s="111"/>
      <c r="F10" s="103">
        <v>2.4085648148148146E-4</v>
      </c>
      <c r="G10" s="101">
        <v>5</v>
      </c>
      <c r="H10"/>
      <c r="K10" s="78"/>
    </row>
    <row r="11" spans="1:11" ht="30" customHeight="1" x14ac:dyDescent="0.2">
      <c r="A11" s="9">
        <v>6</v>
      </c>
      <c r="B11" s="12">
        <v>94</v>
      </c>
      <c r="C11" s="55" t="s">
        <v>532</v>
      </c>
      <c r="D11" s="56" t="s">
        <v>535</v>
      </c>
      <c r="E11" s="111"/>
      <c r="F11" s="103">
        <v>2.4328703703703706E-4</v>
      </c>
      <c r="G11" s="101">
        <v>6</v>
      </c>
      <c r="H11"/>
      <c r="K11" s="78"/>
    </row>
    <row r="12" spans="1:11" ht="30" customHeight="1" x14ac:dyDescent="0.2">
      <c r="A12" s="9">
        <v>7</v>
      </c>
      <c r="B12" s="12">
        <v>20</v>
      </c>
      <c r="C12" s="55" t="s">
        <v>528</v>
      </c>
      <c r="D12" s="56" t="s">
        <v>443</v>
      </c>
      <c r="E12" s="109" t="s">
        <v>85</v>
      </c>
      <c r="F12" s="103">
        <v>2.4803240740740742E-4</v>
      </c>
      <c r="G12" s="101">
        <v>7</v>
      </c>
      <c r="H12"/>
      <c r="K12" s="78"/>
    </row>
    <row r="13" spans="1:11" ht="30" customHeight="1" x14ac:dyDescent="0.2">
      <c r="A13" s="9">
        <v>8</v>
      </c>
      <c r="B13" s="12">
        <v>99</v>
      </c>
      <c r="C13" s="62" t="s">
        <v>90</v>
      </c>
      <c r="D13" s="62" t="s">
        <v>72</v>
      </c>
      <c r="E13" s="112"/>
      <c r="F13" s="103">
        <v>2.6064814814814814E-4</v>
      </c>
      <c r="G13" s="101">
        <v>8</v>
      </c>
      <c r="H13"/>
      <c r="K13" s="78"/>
    </row>
    <row r="14" spans="1:11" ht="30" customHeight="1" x14ac:dyDescent="0.2">
      <c r="A14" s="9">
        <v>9</v>
      </c>
      <c r="B14" s="12">
        <v>91</v>
      </c>
      <c r="C14" s="61" t="s">
        <v>93</v>
      </c>
      <c r="D14" s="62"/>
      <c r="E14" s="111"/>
      <c r="F14" s="103">
        <v>2.6539351851851848E-4</v>
      </c>
      <c r="G14" s="101">
        <v>9</v>
      </c>
      <c r="H14"/>
      <c r="K14" s="78"/>
    </row>
    <row r="15" spans="1:11" ht="30" customHeight="1" x14ac:dyDescent="0.2">
      <c r="A15" s="9">
        <v>10</v>
      </c>
      <c r="B15" s="12">
        <v>47</v>
      </c>
      <c r="C15" s="55" t="s">
        <v>529</v>
      </c>
      <c r="D15" s="56" t="s">
        <v>443</v>
      </c>
      <c r="E15" s="109" t="s">
        <v>86</v>
      </c>
      <c r="F15" s="103">
        <v>2.6747685185185186E-4</v>
      </c>
      <c r="G15" s="101">
        <v>10</v>
      </c>
      <c r="H15"/>
      <c r="K15" s="78"/>
    </row>
    <row r="16" spans="1:11" ht="30" customHeight="1" x14ac:dyDescent="0.2">
      <c r="A16" s="9">
        <v>11</v>
      </c>
      <c r="B16" s="12">
        <v>28</v>
      </c>
      <c r="C16" s="61" t="s">
        <v>89</v>
      </c>
      <c r="D16" s="61" t="s">
        <v>72</v>
      </c>
      <c r="E16" s="110"/>
      <c r="F16" s="103">
        <v>2.8090277777777776E-4</v>
      </c>
      <c r="G16" s="101">
        <v>11</v>
      </c>
      <c r="H16"/>
      <c r="K16" s="78"/>
    </row>
    <row r="17" spans="1:11" ht="30" customHeight="1" x14ac:dyDescent="0.2">
      <c r="A17" s="9">
        <v>12</v>
      </c>
      <c r="B17" s="12">
        <v>49</v>
      </c>
      <c r="C17" s="61" t="s">
        <v>94</v>
      </c>
      <c r="D17" s="62" t="s">
        <v>72</v>
      </c>
      <c r="E17" s="111"/>
      <c r="F17" s="103">
        <v>2.8310185185185187E-4</v>
      </c>
      <c r="G17" s="101">
        <v>12</v>
      </c>
      <c r="K17" s="78"/>
    </row>
    <row r="18" spans="1:11" ht="30" customHeight="1" thickBot="1" x14ac:dyDescent="0.25">
      <c r="A18" s="9">
        <v>13</v>
      </c>
      <c r="B18" s="31">
        <v>79</v>
      </c>
      <c r="C18" s="84" t="s">
        <v>530</v>
      </c>
      <c r="D18" s="115" t="s">
        <v>400</v>
      </c>
      <c r="E18" s="116"/>
      <c r="F18" s="104">
        <v>5.9270833333333332E-4</v>
      </c>
      <c r="G18" s="108">
        <v>13</v>
      </c>
      <c r="K18" s="78"/>
    </row>
  </sheetData>
  <sortState ref="B6:G18">
    <sortCondition ref="F6:F18"/>
  </sortState>
  <mergeCells count="6">
    <mergeCell ref="F3:G3"/>
    <mergeCell ref="E4:E5"/>
    <mergeCell ref="F4:F5"/>
    <mergeCell ref="G4:G5"/>
    <mergeCell ref="C4:C5"/>
    <mergeCell ref="D4:D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13" zoomScaleNormal="100" workbookViewId="0">
      <selection activeCell="K12" sqref="K12"/>
    </sheetView>
  </sheetViews>
  <sheetFormatPr defaultRowHeight="12.75" x14ac:dyDescent="0.2"/>
  <cols>
    <col min="1" max="1" width="2.85546875" style="9" customWidth="1"/>
    <col min="2" max="2" width="5.7109375" customWidth="1"/>
    <col min="3" max="3" width="34.28515625" customWidth="1"/>
    <col min="4" max="4" width="23" style="26" customWidth="1"/>
    <col min="5" max="5" width="6.85546875" style="3" customWidth="1"/>
    <col min="6" max="6" width="5.42578125" style="3" customWidth="1"/>
    <col min="7" max="7" width="8.42578125" customWidth="1"/>
    <col min="8" max="8" width="7.28515625" style="3" customWidth="1"/>
    <col min="9" max="9" width="6.28515625" style="3" customWidth="1"/>
  </cols>
  <sheetData>
    <row r="1" spans="1:13" ht="25.5" customHeight="1" x14ac:dyDescent="0.4">
      <c r="B1" s="5" t="s">
        <v>39</v>
      </c>
      <c r="D1" s="25" t="s">
        <v>571</v>
      </c>
      <c r="G1" s="46" t="s">
        <v>7</v>
      </c>
      <c r="H1" s="41" t="s">
        <v>572</v>
      </c>
    </row>
    <row r="2" spans="1:13" ht="13.5" customHeight="1" x14ac:dyDescent="0.2">
      <c r="G2" s="46" t="s">
        <v>8</v>
      </c>
      <c r="H2" s="42">
        <v>0.45833333333333331</v>
      </c>
    </row>
    <row r="3" spans="1:13" ht="18.75" thickBot="1" x14ac:dyDescent="0.3">
      <c r="B3" s="4" t="s">
        <v>65</v>
      </c>
      <c r="C3" s="4"/>
      <c r="D3"/>
      <c r="E3"/>
      <c r="G3" s="195">
        <v>42490</v>
      </c>
      <c r="H3" s="196"/>
    </row>
    <row r="4" spans="1:13" ht="13.5" customHeight="1" thickTop="1" x14ac:dyDescent="0.2">
      <c r="B4" s="1" t="s">
        <v>1</v>
      </c>
      <c r="C4" s="193" t="s">
        <v>0</v>
      </c>
      <c r="D4" s="203" t="s">
        <v>5</v>
      </c>
      <c r="E4" s="203" t="s">
        <v>6</v>
      </c>
      <c r="F4" s="197" t="s">
        <v>52</v>
      </c>
      <c r="G4" s="197" t="s">
        <v>4</v>
      </c>
      <c r="H4" s="197" t="s">
        <v>3</v>
      </c>
      <c r="I4"/>
    </row>
    <row r="5" spans="1:13" ht="13.5" thickBot="1" x14ac:dyDescent="0.25">
      <c r="B5" s="2" t="s">
        <v>2</v>
      </c>
      <c r="C5" s="194"/>
      <c r="D5" s="204"/>
      <c r="E5" s="204"/>
      <c r="F5" s="202"/>
      <c r="G5" s="198"/>
      <c r="H5" s="202"/>
      <c r="I5"/>
    </row>
    <row r="6" spans="1:13" ht="30" customHeight="1" thickTop="1" x14ac:dyDescent="0.2">
      <c r="A6" s="9">
        <v>1</v>
      </c>
      <c r="B6" s="34">
        <v>65</v>
      </c>
      <c r="C6" s="59" t="s">
        <v>104</v>
      </c>
      <c r="D6" s="63" t="s">
        <v>105</v>
      </c>
      <c r="E6" s="122">
        <v>2008</v>
      </c>
      <c r="F6" s="74"/>
      <c r="G6" s="102">
        <v>5.5034722222222214E-4</v>
      </c>
      <c r="H6" s="100">
        <v>1</v>
      </c>
      <c r="I6"/>
      <c r="M6" s="119"/>
    </row>
    <row r="7" spans="1:13" ht="30" customHeight="1" x14ac:dyDescent="0.2">
      <c r="A7" s="9">
        <v>2</v>
      </c>
      <c r="B7" s="36">
        <v>62</v>
      </c>
      <c r="C7" s="55" t="s">
        <v>106</v>
      </c>
      <c r="D7" s="56" t="s">
        <v>107</v>
      </c>
      <c r="E7" s="109">
        <v>2008</v>
      </c>
      <c r="F7" s="66"/>
      <c r="G7" s="103">
        <v>5.7824074074074071E-4</v>
      </c>
      <c r="H7" s="101">
        <v>2</v>
      </c>
      <c r="I7"/>
      <c r="M7" s="119"/>
    </row>
    <row r="8" spans="1:13" ht="30" customHeight="1" x14ac:dyDescent="0.2">
      <c r="A8" s="9">
        <v>3</v>
      </c>
      <c r="B8" s="36">
        <v>83</v>
      </c>
      <c r="C8" s="55" t="s">
        <v>102</v>
      </c>
      <c r="D8" s="56" t="s">
        <v>593</v>
      </c>
      <c r="E8" s="109">
        <v>2008</v>
      </c>
      <c r="F8" s="66"/>
      <c r="G8" s="103">
        <v>5.836805555555556E-4</v>
      </c>
      <c r="H8" s="101">
        <v>3</v>
      </c>
      <c r="I8"/>
      <c r="M8" s="78"/>
    </row>
    <row r="9" spans="1:13" ht="30" customHeight="1" x14ac:dyDescent="0.2">
      <c r="A9" s="9">
        <v>4</v>
      </c>
      <c r="B9" s="36">
        <v>41</v>
      </c>
      <c r="C9" s="55" t="s">
        <v>537</v>
      </c>
      <c r="D9" s="56" t="s">
        <v>488</v>
      </c>
      <c r="E9" s="111">
        <v>2008</v>
      </c>
      <c r="F9" s="21"/>
      <c r="G9" s="103">
        <v>5.8877314814814816E-4</v>
      </c>
      <c r="H9" s="101">
        <v>4</v>
      </c>
      <c r="I9"/>
      <c r="M9" s="78"/>
    </row>
    <row r="10" spans="1:13" ht="30" customHeight="1" x14ac:dyDescent="0.2">
      <c r="A10" s="9">
        <v>5</v>
      </c>
      <c r="B10" s="36">
        <v>51</v>
      </c>
      <c r="C10" s="55" t="s">
        <v>113</v>
      </c>
      <c r="D10" s="56" t="s">
        <v>596</v>
      </c>
      <c r="E10" s="109">
        <v>2007</v>
      </c>
      <c r="F10" s="66"/>
      <c r="G10" s="103">
        <v>5.9085648148148148E-4</v>
      </c>
      <c r="H10" s="101">
        <v>5</v>
      </c>
      <c r="I10"/>
      <c r="M10" s="119"/>
    </row>
    <row r="11" spans="1:13" ht="30" customHeight="1" x14ac:dyDescent="0.2">
      <c r="A11" s="9">
        <v>6</v>
      </c>
      <c r="B11" s="36">
        <v>68</v>
      </c>
      <c r="C11" s="55" t="s">
        <v>112</v>
      </c>
      <c r="D11" s="56" t="s">
        <v>593</v>
      </c>
      <c r="E11" s="109">
        <v>2007</v>
      </c>
      <c r="F11" s="66" t="s">
        <v>100</v>
      </c>
      <c r="G11" s="103">
        <v>5.9374999999999999E-4</v>
      </c>
      <c r="H11" s="101">
        <v>6</v>
      </c>
      <c r="I11"/>
      <c r="M11" s="78"/>
    </row>
    <row r="12" spans="1:13" ht="30" customHeight="1" x14ac:dyDescent="0.2">
      <c r="A12" s="9">
        <v>7</v>
      </c>
      <c r="B12" s="36">
        <v>96</v>
      </c>
      <c r="C12" s="55" t="s">
        <v>111</v>
      </c>
      <c r="D12" s="56" t="s">
        <v>92</v>
      </c>
      <c r="E12" s="109">
        <v>2008</v>
      </c>
      <c r="F12" s="66"/>
      <c r="G12" s="103">
        <v>5.9930555555555551E-4</v>
      </c>
      <c r="H12" s="101">
        <v>7</v>
      </c>
      <c r="I12"/>
      <c r="M12" s="119"/>
    </row>
    <row r="13" spans="1:13" ht="30" customHeight="1" x14ac:dyDescent="0.2">
      <c r="A13" s="9">
        <v>8</v>
      </c>
      <c r="B13" s="36">
        <v>120</v>
      </c>
      <c r="C13" s="56" t="s">
        <v>101</v>
      </c>
      <c r="D13" s="56" t="s">
        <v>72</v>
      </c>
      <c r="E13" s="120">
        <v>2007</v>
      </c>
      <c r="F13" s="65"/>
      <c r="G13" s="103">
        <v>6.1006944444444444E-4</v>
      </c>
      <c r="H13" s="101">
        <v>8</v>
      </c>
      <c r="I13"/>
      <c r="M13" s="78"/>
    </row>
    <row r="14" spans="1:13" ht="30" customHeight="1" x14ac:dyDescent="0.2">
      <c r="A14" s="9">
        <v>9</v>
      </c>
      <c r="B14" s="36">
        <v>89</v>
      </c>
      <c r="C14" s="55" t="s">
        <v>542</v>
      </c>
      <c r="D14" s="56" t="s">
        <v>544</v>
      </c>
      <c r="E14" s="111">
        <v>2007</v>
      </c>
      <c r="F14" s="21"/>
      <c r="G14" s="103">
        <v>6.1504629629629637E-4</v>
      </c>
      <c r="H14" s="101">
        <v>9</v>
      </c>
      <c r="I14"/>
      <c r="M14" s="78"/>
    </row>
    <row r="15" spans="1:13" ht="30" customHeight="1" x14ac:dyDescent="0.2">
      <c r="A15" s="9">
        <v>10</v>
      </c>
      <c r="B15" s="36">
        <v>101</v>
      </c>
      <c r="C15" s="55" t="s">
        <v>543</v>
      </c>
      <c r="D15" s="56" t="s">
        <v>409</v>
      </c>
      <c r="E15" s="111">
        <v>2008</v>
      </c>
      <c r="F15" s="21"/>
      <c r="G15" s="103">
        <v>6.1909722222222227E-4</v>
      </c>
      <c r="H15" s="101">
        <v>10</v>
      </c>
      <c r="I15"/>
      <c r="M15" s="78"/>
    </row>
    <row r="16" spans="1:13" ht="30" customHeight="1" x14ac:dyDescent="0.2">
      <c r="A16" s="9">
        <v>11</v>
      </c>
      <c r="B16" s="36">
        <v>60</v>
      </c>
      <c r="C16" s="55" t="s">
        <v>538</v>
      </c>
      <c r="D16" s="56" t="s">
        <v>426</v>
      </c>
      <c r="E16" s="111">
        <v>2008</v>
      </c>
      <c r="F16" s="21"/>
      <c r="G16" s="103">
        <v>6.2199074074074077E-4</v>
      </c>
      <c r="H16" s="101">
        <v>11</v>
      </c>
      <c r="I16"/>
      <c r="M16" s="78"/>
    </row>
    <row r="17" spans="1:13" ht="30" customHeight="1" x14ac:dyDescent="0.2">
      <c r="A17" s="9">
        <v>12</v>
      </c>
      <c r="B17" s="36">
        <v>40</v>
      </c>
      <c r="C17" s="55" t="s">
        <v>114</v>
      </c>
      <c r="D17" s="56" t="s">
        <v>72</v>
      </c>
      <c r="E17" s="109">
        <v>2007</v>
      </c>
      <c r="F17" s="66"/>
      <c r="G17" s="103">
        <v>6.281250000000001E-4</v>
      </c>
      <c r="H17" s="101">
        <v>12</v>
      </c>
      <c r="M17" s="119"/>
    </row>
    <row r="18" spans="1:13" ht="30" customHeight="1" x14ac:dyDescent="0.2">
      <c r="A18" s="9">
        <v>13</v>
      </c>
      <c r="B18" s="36">
        <v>76</v>
      </c>
      <c r="C18" s="55" t="s">
        <v>541</v>
      </c>
      <c r="D18" s="56" t="s">
        <v>443</v>
      </c>
      <c r="E18" s="111">
        <v>2007</v>
      </c>
      <c r="F18" s="66" t="s">
        <v>100</v>
      </c>
      <c r="G18" s="103">
        <v>6.4155092592592595E-4</v>
      </c>
      <c r="H18" s="101">
        <v>13</v>
      </c>
      <c r="M18" s="78"/>
    </row>
    <row r="19" spans="1:13" ht="30" customHeight="1" x14ac:dyDescent="0.2">
      <c r="A19" s="9">
        <v>14</v>
      </c>
      <c r="B19" s="36">
        <v>35</v>
      </c>
      <c r="C19" s="55" t="s">
        <v>109</v>
      </c>
      <c r="D19" s="56" t="s">
        <v>593</v>
      </c>
      <c r="E19" s="109">
        <v>2007</v>
      </c>
      <c r="F19" s="66" t="s">
        <v>110</v>
      </c>
      <c r="G19" s="103">
        <v>6.4594907407407407E-4</v>
      </c>
      <c r="H19" s="101">
        <v>14</v>
      </c>
      <c r="M19" s="78"/>
    </row>
    <row r="20" spans="1:13" ht="30" customHeight="1" x14ac:dyDescent="0.2">
      <c r="A20" s="9">
        <v>15</v>
      </c>
      <c r="B20" s="36">
        <v>43</v>
      </c>
      <c r="C20" s="55" t="s">
        <v>119</v>
      </c>
      <c r="D20" s="56" t="s">
        <v>72</v>
      </c>
      <c r="E20" s="109">
        <v>2007</v>
      </c>
      <c r="F20" s="66" t="s">
        <v>110</v>
      </c>
      <c r="G20" s="103">
        <v>6.5752314814814829E-4</v>
      </c>
      <c r="H20" s="101">
        <v>15</v>
      </c>
      <c r="M20" s="78"/>
    </row>
    <row r="21" spans="1:13" ht="30" customHeight="1" x14ac:dyDescent="0.2">
      <c r="A21" s="9">
        <v>16</v>
      </c>
      <c r="B21" s="36">
        <v>32</v>
      </c>
      <c r="C21" s="55" t="s">
        <v>117</v>
      </c>
      <c r="D21" s="56" t="s">
        <v>107</v>
      </c>
      <c r="E21" s="109">
        <v>2008</v>
      </c>
      <c r="F21" s="66" t="s">
        <v>84</v>
      </c>
      <c r="G21" s="103">
        <v>6.6909722222222229E-4</v>
      </c>
      <c r="H21" s="101">
        <v>16</v>
      </c>
      <c r="M21" s="78"/>
    </row>
    <row r="22" spans="1:13" ht="30" customHeight="1" x14ac:dyDescent="0.2">
      <c r="A22" s="9">
        <v>17</v>
      </c>
      <c r="B22" s="36">
        <v>98</v>
      </c>
      <c r="C22" s="55" t="s">
        <v>108</v>
      </c>
      <c r="D22" s="56" t="s">
        <v>92</v>
      </c>
      <c r="E22" s="109">
        <v>2007</v>
      </c>
      <c r="F22" s="66" t="s">
        <v>84</v>
      </c>
      <c r="G22" s="103">
        <v>6.7847222222222224E-4</v>
      </c>
      <c r="H22" s="101">
        <v>17</v>
      </c>
      <c r="M22" s="119"/>
    </row>
    <row r="23" spans="1:13" ht="30" customHeight="1" x14ac:dyDescent="0.2">
      <c r="A23" s="9">
        <v>18</v>
      </c>
      <c r="B23" s="36">
        <v>26</v>
      </c>
      <c r="C23" s="56" t="s">
        <v>95</v>
      </c>
      <c r="D23" s="56" t="s">
        <v>96</v>
      </c>
      <c r="E23" s="120">
        <v>2008</v>
      </c>
      <c r="F23" s="65" t="s">
        <v>97</v>
      </c>
      <c r="G23" s="103">
        <v>6.8634259259259256E-4</v>
      </c>
      <c r="H23" s="101">
        <v>18</v>
      </c>
      <c r="M23" s="119"/>
    </row>
    <row r="24" spans="1:13" ht="30" customHeight="1" x14ac:dyDescent="0.2">
      <c r="A24" s="9">
        <v>19</v>
      </c>
      <c r="B24" s="36">
        <v>72</v>
      </c>
      <c r="C24" s="55" t="s">
        <v>539</v>
      </c>
      <c r="D24" s="56" t="s">
        <v>443</v>
      </c>
      <c r="E24" s="111">
        <v>2007</v>
      </c>
      <c r="F24" s="66" t="s">
        <v>97</v>
      </c>
      <c r="G24" s="123">
        <v>7.1030092592592586E-4</v>
      </c>
      <c r="H24" s="101">
        <v>19</v>
      </c>
      <c r="M24" s="78"/>
    </row>
    <row r="25" spans="1:13" ht="30" customHeight="1" x14ac:dyDescent="0.2">
      <c r="A25" s="9">
        <v>20</v>
      </c>
      <c r="B25" s="36">
        <v>38</v>
      </c>
      <c r="C25" s="55" t="s">
        <v>116</v>
      </c>
      <c r="D25" s="56" t="s">
        <v>80</v>
      </c>
      <c r="E25" s="109">
        <v>2008</v>
      </c>
      <c r="F25" s="66" t="s">
        <v>84</v>
      </c>
      <c r="G25" s="123">
        <v>7.1967592592592602E-4</v>
      </c>
      <c r="H25" s="101">
        <v>20</v>
      </c>
      <c r="M25" s="119"/>
    </row>
    <row r="26" spans="1:13" ht="30" customHeight="1" x14ac:dyDescent="0.2">
      <c r="A26" s="9">
        <v>21</v>
      </c>
      <c r="B26" s="36">
        <v>74</v>
      </c>
      <c r="C26" s="55" t="s">
        <v>540</v>
      </c>
      <c r="D26" s="56" t="s">
        <v>443</v>
      </c>
      <c r="E26" s="111">
        <v>2008</v>
      </c>
      <c r="F26" s="66" t="s">
        <v>97</v>
      </c>
      <c r="G26" s="123">
        <v>7.4641203703703707E-4</v>
      </c>
      <c r="H26" s="101">
        <v>21</v>
      </c>
      <c r="M26" s="78"/>
    </row>
    <row r="27" spans="1:13" ht="30" customHeight="1" x14ac:dyDescent="0.2">
      <c r="A27" s="9">
        <v>22</v>
      </c>
      <c r="B27" s="36">
        <v>34</v>
      </c>
      <c r="C27" s="55" t="s">
        <v>536</v>
      </c>
      <c r="D27" s="56" t="s">
        <v>443</v>
      </c>
      <c r="E27" s="111">
        <v>2008</v>
      </c>
      <c r="F27" s="66" t="s">
        <v>110</v>
      </c>
      <c r="G27" s="123">
        <v>7.5185185185185175E-4</v>
      </c>
      <c r="H27" s="101">
        <v>22</v>
      </c>
      <c r="M27" s="78"/>
    </row>
    <row r="28" spans="1:13" ht="30" customHeight="1" x14ac:dyDescent="0.2">
      <c r="A28" s="9">
        <v>23</v>
      </c>
      <c r="B28" s="36">
        <v>78</v>
      </c>
      <c r="C28" s="56" t="s">
        <v>99</v>
      </c>
      <c r="D28" s="56" t="s">
        <v>593</v>
      </c>
      <c r="E28" s="120">
        <v>2007</v>
      </c>
      <c r="F28" s="65" t="s">
        <v>100</v>
      </c>
      <c r="G28" s="123">
        <v>7.5902777777777774E-4</v>
      </c>
      <c r="H28" s="101">
        <v>23</v>
      </c>
      <c r="M28" s="78"/>
    </row>
    <row r="29" spans="1:13" ht="30" customHeight="1" x14ac:dyDescent="0.2">
      <c r="A29" s="9">
        <v>24</v>
      </c>
      <c r="B29" s="36">
        <v>18</v>
      </c>
      <c r="C29" s="55" t="s">
        <v>115</v>
      </c>
      <c r="D29" s="56" t="s">
        <v>72</v>
      </c>
      <c r="E29" s="109">
        <v>2008</v>
      </c>
      <c r="F29" s="66" t="s">
        <v>110</v>
      </c>
      <c r="G29" s="123">
        <v>8.3796296296296299E-4</v>
      </c>
      <c r="H29" s="101">
        <v>24</v>
      </c>
      <c r="M29" s="78"/>
    </row>
    <row r="30" spans="1:13" ht="30" customHeight="1" x14ac:dyDescent="0.2">
      <c r="A30" s="9">
        <v>25</v>
      </c>
      <c r="B30" s="36">
        <v>58</v>
      </c>
      <c r="C30" s="55" t="s">
        <v>118</v>
      </c>
      <c r="D30" s="56" t="s">
        <v>593</v>
      </c>
      <c r="E30" s="109">
        <v>2008</v>
      </c>
      <c r="F30" s="66" t="s">
        <v>85</v>
      </c>
      <c r="G30" s="123">
        <v>8.4155092592592582E-4</v>
      </c>
      <c r="H30" s="101">
        <v>25</v>
      </c>
      <c r="M30" s="78"/>
    </row>
    <row r="31" spans="1:13" ht="30" customHeight="1" thickBot="1" x14ac:dyDescent="0.25">
      <c r="A31" s="9">
        <v>26</v>
      </c>
      <c r="B31" s="40">
        <v>12</v>
      </c>
      <c r="C31" s="117" t="s">
        <v>98</v>
      </c>
      <c r="D31" s="117" t="s">
        <v>72</v>
      </c>
      <c r="E31" s="121">
        <v>2008</v>
      </c>
      <c r="F31" s="118" t="s">
        <v>85</v>
      </c>
      <c r="G31" s="124">
        <v>8.5393518518518511E-4</v>
      </c>
      <c r="H31" s="101">
        <v>26</v>
      </c>
      <c r="M31" s="78"/>
    </row>
    <row r="32" spans="1:13" ht="13.5" thickTop="1" x14ac:dyDescent="0.2"/>
  </sheetData>
  <sortState ref="B6:H31">
    <sortCondition ref="G6:G31"/>
  </sortState>
  <mergeCells count="7">
    <mergeCell ref="F4:F5"/>
    <mergeCell ref="G4:G5"/>
    <mergeCell ref="G3:H3"/>
    <mergeCell ref="H4:H5"/>
    <mergeCell ref="C4:C5"/>
    <mergeCell ref="D4:D5"/>
    <mergeCell ref="E4:E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workbookViewId="0">
      <selection activeCell="K12" sqref="K12"/>
    </sheetView>
  </sheetViews>
  <sheetFormatPr defaultRowHeight="12.75" x14ac:dyDescent="0.2"/>
  <cols>
    <col min="1" max="1" width="2.85546875" style="9" customWidth="1"/>
    <col min="2" max="2" width="5.7109375" customWidth="1"/>
    <col min="3" max="3" width="34.28515625" customWidth="1"/>
    <col min="4" max="4" width="23" style="26" customWidth="1"/>
    <col min="5" max="5" width="6.85546875" style="3" customWidth="1"/>
    <col min="6" max="6" width="5.42578125" style="3" customWidth="1"/>
    <col min="7" max="7" width="8.42578125" customWidth="1"/>
    <col min="8" max="8" width="7.28515625" style="3" customWidth="1"/>
    <col min="9" max="9" width="6.28515625" style="3" customWidth="1"/>
  </cols>
  <sheetData>
    <row r="1" spans="1:12" ht="25.5" customHeight="1" x14ac:dyDescent="0.4">
      <c r="B1" s="15" t="s">
        <v>40</v>
      </c>
      <c r="D1" s="27" t="s">
        <v>571</v>
      </c>
      <c r="G1" s="46" t="s">
        <v>7</v>
      </c>
      <c r="H1" s="41" t="s">
        <v>572</v>
      </c>
    </row>
    <row r="2" spans="1:12" ht="13.5" customHeight="1" x14ac:dyDescent="0.2">
      <c r="G2" s="46" t="s">
        <v>8</v>
      </c>
      <c r="H2" s="42">
        <v>0.45833333333333331</v>
      </c>
    </row>
    <row r="3" spans="1:12" ht="18.75" thickBot="1" x14ac:dyDescent="0.3">
      <c r="B3" s="4" t="s">
        <v>65</v>
      </c>
      <c r="C3" s="4"/>
      <c r="D3"/>
      <c r="E3"/>
      <c r="G3" s="195">
        <v>42490</v>
      </c>
      <c r="H3" s="196"/>
    </row>
    <row r="4" spans="1:12" ht="13.5" customHeight="1" thickTop="1" x14ac:dyDescent="0.2">
      <c r="B4" s="1" t="s">
        <v>1</v>
      </c>
      <c r="C4" s="193" t="s">
        <v>0</v>
      </c>
      <c r="D4" s="203" t="s">
        <v>5</v>
      </c>
      <c r="E4" s="203" t="s">
        <v>6</v>
      </c>
      <c r="F4" s="197" t="s">
        <v>52</v>
      </c>
      <c r="G4" s="197" t="s">
        <v>4</v>
      </c>
      <c r="H4" s="197" t="s">
        <v>3</v>
      </c>
      <c r="I4"/>
    </row>
    <row r="5" spans="1:12" ht="13.5" thickBot="1" x14ac:dyDescent="0.25">
      <c r="B5" s="2" t="s">
        <v>2</v>
      </c>
      <c r="C5" s="194"/>
      <c r="D5" s="204"/>
      <c r="E5" s="204"/>
      <c r="F5" s="202"/>
      <c r="G5" s="202"/>
      <c r="H5" s="202"/>
      <c r="I5"/>
    </row>
    <row r="6" spans="1:12" ht="30" customHeight="1" thickTop="1" x14ac:dyDescent="0.2">
      <c r="A6" s="9">
        <v>1</v>
      </c>
      <c r="B6" s="52">
        <v>61</v>
      </c>
      <c r="C6" s="107" t="s">
        <v>129</v>
      </c>
      <c r="D6" s="54" t="s">
        <v>593</v>
      </c>
      <c r="E6" s="106">
        <v>2007</v>
      </c>
      <c r="F6" s="126" t="s">
        <v>84</v>
      </c>
      <c r="G6" s="113">
        <v>5.3877314814814814E-4</v>
      </c>
      <c r="H6" s="128">
        <v>1</v>
      </c>
      <c r="I6"/>
      <c r="K6" s="125"/>
      <c r="L6" s="119"/>
    </row>
    <row r="7" spans="1:12" ht="30" customHeight="1" x14ac:dyDescent="0.2">
      <c r="A7" s="9">
        <v>2</v>
      </c>
      <c r="B7" s="36">
        <v>75</v>
      </c>
      <c r="C7" s="55" t="s">
        <v>126</v>
      </c>
      <c r="D7" s="56" t="s">
        <v>593</v>
      </c>
      <c r="E7" s="66">
        <v>2007</v>
      </c>
      <c r="F7" s="109" t="s">
        <v>100</v>
      </c>
      <c r="G7" s="103">
        <v>5.5254629629629631E-4</v>
      </c>
      <c r="H7" s="101">
        <v>2</v>
      </c>
      <c r="I7"/>
      <c r="K7" s="125"/>
      <c r="L7" s="78"/>
    </row>
    <row r="8" spans="1:12" ht="30" customHeight="1" x14ac:dyDescent="0.2">
      <c r="A8" s="9">
        <v>3</v>
      </c>
      <c r="B8" s="36">
        <v>64</v>
      </c>
      <c r="C8" s="55" t="s">
        <v>132</v>
      </c>
      <c r="D8" s="56" t="s">
        <v>593</v>
      </c>
      <c r="E8" s="66">
        <v>2007</v>
      </c>
      <c r="F8" s="109" t="s">
        <v>110</v>
      </c>
      <c r="G8" s="103">
        <v>5.8622685185185177E-4</v>
      </c>
      <c r="H8" s="101">
        <v>3</v>
      </c>
      <c r="I8"/>
      <c r="K8" s="125"/>
      <c r="L8" s="78"/>
    </row>
    <row r="9" spans="1:12" ht="30" customHeight="1" x14ac:dyDescent="0.2">
      <c r="A9" s="9">
        <v>4</v>
      </c>
      <c r="B9" s="36">
        <v>69</v>
      </c>
      <c r="C9" s="56" t="s">
        <v>120</v>
      </c>
      <c r="D9" s="56" t="s">
        <v>121</v>
      </c>
      <c r="E9" s="65">
        <v>2008</v>
      </c>
      <c r="F9" s="120" t="s">
        <v>110</v>
      </c>
      <c r="G9" s="103">
        <v>6.0613425925925917E-4</v>
      </c>
      <c r="H9" s="101">
        <v>4</v>
      </c>
      <c r="I9"/>
      <c r="K9" s="125"/>
      <c r="L9" s="78"/>
    </row>
    <row r="10" spans="1:12" ht="30" customHeight="1" x14ac:dyDescent="0.2">
      <c r="A10" s="9">
        <v>5</v>
      </c>
      <c r="B10" s="36">
        <v>33</v>
      </c>
      <c r="C10" s="55" t="s">
        <v>548</v>
      </c>
      <c r="D10" s="56" t="s">
        <v>80</v>
      </c>
      <c r="E10" s="21">
        <v>2008</v>
      </c>
      <c r="F10" s="111"/>
      <c r="G10" s="103">
        <v>6.0972222222222222E-4</v>
      </c>
      <c r="H10" s="101">
        <v>5</v>
      </c>
      <c r="I10"/>
      <c r="K10" s="125"/>
      <c r="L10" s="78"/>
    </row>
    <row r="11" spans="1:12" ht="30" customHeight="1" x14ac:dyDescent="0.2">
      <c r="A11" s="9">
        <v>6</v>
      </c>
      <c r="B11" s="36">
        <v>117</v>
      </c>
      <c r="C11" s="55" t="s">
        <v>130</v>
      </c>
      <c r="D11" s="56" t="s">
        <v>593</v>
      </c>
      <c r="E11" s="66">
        <v>2007</v>
      </c>
      <c r="F11" s="109" t="s">
        <v>84</v>
      </c>
      <c r="G11" s="103">
        <v>6.3865740740740734E-4</v>
      </c>
      <c r="H11" s="101">
        <v>6</v>
      </c>
      <c r="I11"/>
      <c r="K11" s="125"/>
      <c r="L11" s="119"/>
    </row>
    <row r="12" spans="1:12" ht="30" customHeight="1" x14ac:dyDescent="0.2">
      <c r="A12" s="9">
        <v>7</v>
      </c>
      <c r="B12" s="36">
        <v>11</v>
      </c>
      <c r="C12" s="56" t="s">
        <v>124</v>
      </c>
      <c r="D12" s="56" t="s">
        <v>72</v>
      </c>
      <c r="E12" s="65">
        <v>2008</v>
      </c>
      <c r="F12" s="120" t="s">
        <v>86</v>
      </c>
      <c r="G12" s="103">
        <v>6.4803240740740739E-4</v>
      </c>
      <c r="H12" s="101">
        <v>7</v>
      </c>
      <c r="I12"/>
      <c r="K12" s="125"/>
      <c r="L12" s="78"/>
    </row>
    <row r="13" spans="1:12" ht="30" customHeight="1" x14ac:dyDescent="0.2">
      <c r="A13" s="9">
        <v>8</v>
      </c>
      <c r="B13" s="36">
        <v>56</v>
      </c>
      <c r="C13" s="55" t="s">
        <v>127</v>
      </c>
      <c r="D13" s="56" t="s">
        <v>72</v>
      </c>
      <c r="E13" s="66">
        <v>2007</v>
      </c>
      <c r="F13" s="109" t="s">
        <v>100</v>
      </c>
      <c r="G13" s="103">
        <v>6.5717592592592596E-4</v>
      </c>
      <c r="H13" s="101">
        <v>8</v>
      </c>
      <c r="I13"/>
      <c r="K13" s="125"/>
      <c r="L13" s="119"/>
    </row>
    <row r="14" spans="1:12" ht="30" customHeight="1" x14ac:dyDescent="0.2">
      <c r="A14" s="9">
        <v>9</v>
      </c>
      <c r="B14" s="36">
        <v>9</v>
      </c>
      <c r="C14" s="55" t="s">
        <v>545</v>
      </c>
      <c r="D14" s="56" t="s">
        <v>593</v>
      </c>
      <c r="E14" s="21">
        <v>2008</v>
      </c>
      <c r="F14" s="109" t="s">
        <v>97</v>
      </c>
      <c r="G14" s="103">
        <v>6.7013888888888885E-4</v>
      </c>
      <c r="H14" s="101">
        <v>9</v>
      </c>
      <c r="I14"/>
      <c r="K14" s="125"/>
      <c r="L14" s="78"/>
    </row>
    <row r="15" spans="1:12" ht="30" customHeight="1" x14ac:dyDescent="0.2">
      <c r="A15" s="9">
        <v>10</v>
      </c>
      <c r="B15" s="36">
        <v>14</v>
      </c>
      <c r="C15" s="55" t="s">
        <v>546</v>
      </c>
      <c r="D15" s="67" t="s">
        <v>443</v>
      </c>
      <c r="E15" s="21">
        <v>2008</v>
      </c>
      <c r="F15" s="109" t="s">
        <v>86</v>
      </c>
      <c r="G15" s="103">
        <v>6.7337962962962968E-4</v>
      </c>
      <c r="H15" s="101">
        <v>10</v>
      </c>
      <c r="I15"/>
      <c r="K15" s="125"/>
      <c r="L15" s="78"/>
    </row>
    <row r="16" spans="1:12" ht="30" customHeight="1" x14ac:dyDescent="0.2">
      <c r="A16" s="9">
        <v>11</v>
      </c>
      <c r="B16" s="36">
        <v>17</v>
      </c>
      <c r="C16" s="55" t="s">
        <v>133</v>
      </c>
      <c r="D16" s="56" t="s">
        <v>72</v>
      </c>
      <c r="E16" s="66">
        <v>2008</v>
      </c>
      <c r="F16" s="109" t="s">
        <v>110</v>
      </c>
      <c r="G16" s="103">
        <v>6.7627314814814818E-4</v>
      </c>
      <c r="H16" s="101">
        <v>11</v>
      </c>
      <c r="I16"/>
      <c r="K16" s="125"/>
      <c r="L16" s="119"/>
    </row>
    <row r="17" spans="1:12" ht="30" customHeight="1" x14ac:dyDescent="0.2">
      <c r="A17" s="9">
        <v>12</v>
      </c>
      <c r="B17" s="36">
        <v>102</v>
      </c>
      <c r="C17" s="55" t="s">
        <v>125</v>
      </c>
      <c r="D17" s="56" t="s">
        <v>597</v>
      </c>
      <c r="E17" s="66">
        <v>2008</v>
      </c>
      <c r="F17" s="109" t="s">
        <v>84</v>
      </c>
      <c r="G17" s="103">
        <v>6.8923611111111106E-4</v>
      </c>
      <c r="H17" s="101">
        <v>12</v>
      </c>
      <c r="K17" s="125"/>
      <c r="L17" s="78"/>
    </row>
    <row r="18" spans="1:12" ht="30" customHeight="1" x14ac:dyDescent="0.2">
      <c r="A18" s="9">
        <v>13</v>
      </c>
      <c r="B18" s="36">
        <v>119</v>
      </c>
      <c r="C18" s="56" t="s">
        <v>224</v>
      </c>
      <c r="D18" s="56" t="s">
        <v>276</v>
      </c>
      <c r="E18" s="65">
        <v>2007</v>
      </c>
      <c r="F18" s="120"/>
      <c r="G18" s="123">
        <v>6.994212962962964E-4</v>
      </c>
      <c r="H18" s="101">
        <v>13</v>
      </c>
      <c r="K18" s="125"/>
      <c r="L18" s="78"/>
    </row>
    <row r="19" spans="1:12" ht="30" customHeight="1" x14ac:dyDescent="0.2">
      <c r="A19" s="9">
        <v>14</v>
      </c>
      <c r="B19" s="36">
        <v>24</v>
      </c>
      <c r="C19" s="55" t="s">
        <v>547</v>
      </c>
      <c r="D19" s="56" t="s">
        <v>408</v>
      </c>
      <c r="E19" s="21">
        <v>2007</v>
      </c>
      <c r="F19" s="111"/>
      <c r="G19" s="123">
        <v>7.5474537037037036E-4</v>
      </c>
      <c r="H19" s="101">
        <v>14</v>
      </c>
      <c r="K19" s="125"/>
      <c r="L19" s="78"/>
    </row>
    <row r="20" spans="1:12" ht="30" customHeight="1" x14ac:dyDescent="0.2">
      <c r="A20" s="9">
        <v>15</v>
      </c>
      <c r="B20" s="36">
        <v>36</v>
      </c>
      <c r="C20" s="56" t="s">
        <v>122</v>
      </c>
      <c r="D20" s="56" t="s">
        <v>123</v>
      </c>
      <c r="E20" s="65">
        <v>2008</v>
      </c>
      <c r="F20" s="120" t="s">
        <v>85</v>
      </c>
      <c r="G20" s="123">
        <v>7.8148148148148152E-4</v>
      </c>
      <c r="H20" s="101">
        <v>15</v>
      </c>
      <c r="K20" s="125"/>
      <c r="L20" s="119"/>
    </row>
    <row r="21" spans="1:12" ht="30" customHeight="1" x14ac:dyDescent="0.2">
      <c r="A21" s="9">
        <v>16</v>
      </c>
      <c r="B21" s="36">
        <v>63</v>
      </c>
      <c r="C21" s="55" t="s">
        <v>134</v>
      </c>
      <c r="D21" s="56" t="s">
        <v>135</v>
      </c>
      <c r="E21" s="66">
        <v>2007</v>
      </c>
      <c r="F21" s="109" t="s">
        <v>84</v>
      </c>
      <c r="G21" s="123">
        <v>7.9305555555555553E-4</v>
      </c>
      <c r="H21" s="101">
        <v>16</v>
      </c>
      <c r="K21" s="125"/>
      <c r="L21" s="78"/>
    </row>
    <row r="22" spans="1:12" ht="30" customHeight="1" x14ac:dyDescent="0.2">
      <c r="A22" s="9">
        <v>17</v>
      </c>
      <c r="B22" s="36">
        <v>100</v>
      </c>
      <c r="C22" s="55" t="s">
        <v>549</v>
      </c>
      <c r="D22" s="56" t="s">
        <v>443</v>
      </c>
      <c r="E22" s="21">
        <v>2008</v>
      </c>
      <c r="F22" s="109" t="s">
        <v>110</v>
      </c>
      <c r="G22" s="123">
        <v>8.226851851851853E-4</v>
      </c>
      <c r="H22" s="101">
        <v>17</v>
      </c>
      <c r="K22" s="125"/>
      <c r="L22" s="119"/>
    </row>
    <row r="23" spans="1:12" ht="30" customHeight="1" x14ac:dyDescent="0.2">
      <c r="A23" s="9">
        <v>18</v>
      </c>
      <c r="B23" s="36">
        <v>4</v>
      </c>
      <c r="C23" s="55" t="s">
        <v>128</v>
      </c>
      <c r="D23" s="56" t="s">
        <v>443</v>
      </c>
      <c r="E23" s="66">
        <v>2008</v>
      </c>
      <c r="F23" s="109" t="s">
        <v>86</v>
      </c>
      <c r="G23" s="123">
        <v>8.3252314814814821E-4</v>
      </c>
      <c r="H23" s="101">
        <v>18</v>
      </c>
      <c r="K23" s="125"/>
      <c r="L23" s="78"/>
    </row>
    <row r="24" spans="1:12" ht="30" customHeight="1" x14ac:dyDescent="0.2">
      <c r="A24" s="9">
        <v>19</v>
      </c>
      <c r="B24" s="36">
        <v>114</v>
      </c>
      <c r="C24" s="55" t="s">
        <v>131</v>
      </c>
      <c r="D24" s="56" t="s">
        <v>443</v>
      </c>
      <c r="E24" s="66">
        <v>2008</v>
      </c>
      <c r="F24" s="109" t="s">
        <v>86</v>
      </c>
      <c r="G24" s="123">
        <v>1.0820601851851853E-3</v>
      </c>
      <c r="H24" s="101">
        <v>19</v>
      </c>
      <c r="K24" s="125"/>
      <c r="L24" s="119"/>
    </row>
  </sheetData>
  <sortState ref="B6:H24">
    <sortCondition ref="G6:G24"/>
  </sortState>
  <mergeCells count="7">
    <mergeCell ref="F4:F5"/>
    <mergeCell ref="G4:G5"/>
    <mergeCell ref="G3:H3"/>
    <mergeCell ref="H4:H5"/>
    <mergeCell ref="C4:C5"/>
    <mergeCell ref="D4:D5"/>
    <mergeCell ref="E4:E5"/>
  </mergeCells>
  <phoneticPr fontId="3" type="noConversion"/>
  <pageMargins left="0" right="0" top="1.0416666666666666E-2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2</vt:i4>
      </vt:variant>
    </vt:vector>
  </HeadingPairs>
  <TitlesOfParts>
    <vt:vector size="28" baseType="lpstr">
      <vt:lpstr>RD</vt:lpstr>
      <vt:lpstr>2011_D</vt:lpstr>
      <vt:lpstr>2011_H</vt:lpstr>
      <vt:lpstr>2010_D</vt:lpstr>
      <vt:lpstr>2010_H</vt:lpstr>
      <vt:lpstr>1D</vt:lpstr>
      <vt:lpstr>1H</vt:lpstr>
      <vt:lpstr>2D</vt:lpstr>
      <vt:lpstr>2H</vt:lpstr>
      <vt:lpstr>3D</vt:lpstr>
      <vt:lpstr>3H</vt:lpstr>
      <vt:lpstr>4D</vt:lpstr>
      <vt:lpstr>4H</vt:lpstr>
      <vt:lpstr>5D</vt:lpstr>
      <vt:lpstr>5H</vt:lpstr>
      <vt:lpstr>6D</vt:lpstr>
      <vt:lpstr>6H</vt:lpstr>
      <vt:lpstr>7Ž</vt:lpstr>
      <vt:lpstr>7M</vt:lpstr>
      <vt:lpstr>8Ž</vt:lpstr>
      <vt:lpstr>8M</vt:lpstr>
      <vt:lpstr>9Ž</vt:lpstr>
      <vt:lpstr>9M</vt:lpstr>
      <vt:lpstr>10Ž</vt:lpstr>
      <vt:lpstr>10M</vt:lpstr>
      <vt:lpstr>třídy ZŠ</vt:lpstr>
      <vt:lpstr>'8M'!Názvy_tisku</vt:lpstr>
      <vt:lpstr>'8Ž'!Názvy_tisku</vt:lpstr>
    </vt:vector>
  </TitlesOfParts>
  <Company>DPP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Hana Koldinská</dc:creator>
  <cp:lastModifiedBy>Ing. Hana Koldinská </cp:lastModifiedBy>
  <cp:lastPrinted>2016-05-01T12:58:09Z</cp:lastPrinted>
  <dcterms:created xsi:type="dcterms:W3CDTF">2010-04-21T05:21:03Z</dcterms:created>
  <dcterms:modified xsi:type="dcterms:W3CDTF">2016-05-02T04:43:54Z</dcterms:modified>
</cp:coreProperties>
</file>