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9360" windowHeight="6948"/>
  </bookViews>
  <sheets>
    <sheet name="Maraton-celkové por." sheetId="1" r:id="rId1"/>
    <sheet name="Štafetový mar. dvojic" sheetId="2" r:id="rId2"/>
    <sheet name="6-členné družstva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</calcChain>
</file>

<file path=xl/sharedStrings.xml><?xml version="1.0" encoding="utf-8"?>
<sst xmlns="http://schemas.openxmlformats.org/spreadsheetml/2006/main" count="550" uniqueCount="293">
  <si>
    <t>Košice, 9.apríl 2016 - Neoficiálna výsledková listina</t>
  </si>
  <si>
    <t>MARATÓN - JEDNOTLIVCI</t>
  </si>
  <si>
    <t>Celk por.</t>
  </si>
  <si>
    <t>Teplota: 10:00 + °C,  14:00 +  °C.</t>
  </si>
  <si>
    <t>Hlavný rozhodca: František Kažimir</t>
  </si>
  <si>
    <t>Štart. číslo</t>
  </si>
  <si>
    <t>Kat.</t>
  </si>
  <si>
    <t>B</t>
  </si>
  <si>
    <t>D</t>
  </si>
  <si>
    <t>C</t>
  </si>
  <si>
    <t>A</t>
  </si>
  <si>
    <t>F</t>
  </si>
  <si>
    <t>Por. v kat.</t>
  </si>
  <si>
    <t>Priezvisko a meno</t>
  </si>
  <si>
    <t>Babjak Orest</t>
  </si>
  <si>
    <t>BACIK Peter</t>
  </si>
  <si>
    <t>Balogh Vladimír</t>
  </si>
  <si>
    <t>Benedik Peter</t>
  </si>
  <si>
    <t>Bezek Anton</t>
  </si>
  <si>
    <t>BOGÁR JÁNOS</t>
  </si>
  <si>
    <t>Bohuněk Zdeněk</t>
  </si>
  <si>
    <t>Bukovič Norbert</t>
  </si>
  <si>
    <t>Dubovský Pavol</t>
  </si>
  <si>
    <t>Fotta Rasťo</t>
  </si>
  <si>
    <t>Fricky Vlado</t>
  </si>
  <si>
    <t>Horváth František</t>
  </si>
  <si>
    <t>Horváth Juraj</t>
  </si>
  <si>
    <t>Hric Miroslav</t>
  </si>
  <si>
    <t>HUDÁK Emil</t>
  </si>
  <si>
    <t>Huszár Tibor</t>
  </si>
  <si>
    <t>Hvizdoš Štefan</t>
  </si>
  <si>
    <t>Jureňa Lukáš</t>
  </si>
  <si>
    <t>Kaľavský Július</t>
  </si>
  <si>
    <t>Kandra František</t>
  </si>
  <si>
    <t>Kaško Dávid</t>
  </si>
  <si>
    <t>Kubínová Silvia</t>
  </si>
  <si>
    <t>Kulík Elo</t>
  </si>
  <si>
    <t>Libiček Michal</t>
  </si>
  <si>
    <t>Lorencik Rudolf</t>
  </si>
  <si>
    <t>Lörinc Jozef</t>
  </si>
  <si>
    <t>MAKO Kamil</t>
  </si>
  <si>
    <t>Marko Zlatko</t>
  </si>
  <si>
    <t>Martinko Martin</t>
  </si>
  <si>
    <t>Mičko Ján</t>
  </si>
  <si>
    <t>Mihok Imrich</t>
  </si>
  <si>
    <t>Michalička František</t>
  </si>
  <si>
    <t>Nepko Gabriel</t>
  </si>
  <si>
    <t>Ondričko Milan</t>
  </si>
  <si>
    <t>Pavlovska Andrea</t>
  </si>
  <si>
    <t>Pudelský Andrej</t>
  </si>
  <si>
    <t>Racz Štefan</t>
  </si>
  <si>
    <t>Rada Ľubomír</t>
  </si>
  <si>
    <t>Radomský Slavomír</t>
  </si>
  <si>
    <t>Sabo Gabriel</t>
  </si>
  <si>
    <t>Saksa Jaroslav</t>
  </si>
  <si>
    <t>Seidlová Eva</t>
  </si>
  <si>
    <t>Semanko František</t>
  </si>
  <si>
    <t>SEMANOVA ZLATKA</t>
  </si>
  <si>
    <t>SIMON Alexander</t>
  </si>
  <si>
    <t>Skačan Igor</t>
  </si>
  <si>
    <t>Skubeň Rastislav</t>
  </si>
  <si>
    <t>Smolár Július</t>
  </si>
  <si>
    <t>Spišák Tibor</t>
  </si>
  <si>
    <t>Stohl Richard</t>
  </si>
  <si>
    <t>Šlosár Mário</t>
  </si>
  <si>
    <t>Štenda Rastislav</t>
  </si>
  <si>
    <t>Telepovský Miroslav</t>
  </si>
  <si>
    <t>Teniak Jozef Ivan</t>
  </si>
  <si>
    <t>TISZA Tibor</t>
  </si>
  <si>
    <t>TISZOVÁ Alžbeta</t>
  </si>
  <si>
    <t>Tužinčin Ján</t>
  </si>
  <si>
    <t>VARGA ILDIKÓ</t>
  </si>
  <si>
    <t>Rok narodenia</t>
  </si>
  <si>
    <t>Klub</t>
  </si>
  <si>
    <t>JM Demolex Bardejov</t>
  </si>
  <si>
    <t>O5-BK FURCA KOSICE</t>
  </si>
  <si>
    <t>TJ Obal Servis Košice</t>
  </si>
  <si>
    <t>O5 BK Furča-Košice</t>
  </si>
  <si>
    <t>Zemplínska Široká</t>
  </si>
  <si>
    <t>FORRÓ</t>
  </si>
  <si>
    <t>NIKA WRC Rožňava</t>
  </si>
  <si>
    <t>ŠK Podbiel</t>
  </si>
  <si>
    <t>Prešov</t>
  </si>
  <si>
    <t>-</t>
  </si>
  <si>
    <t>AC Michalovce</t>
  </si>
  <si>
    <t>Condition club Valaliky</t>
  </si>
  <si>
    <t>Košice</t>
  </si>
  <si>
    <t>Kluknava</t>
  </si>
  <si>
    <t>Kechnec</t>
  </si>
  <si>
    <t>Supermarket Klas</t>
  </si>
  <si>
    <t>Bežci Lučenec</t>
  </si>
  <si>
    <t>All4Run Margecany</t>
  </si>
  <si>
    <t>BK Steel Košice</t>
  </si>
  <si>
    <t>Pro-body.sk triathlon team KE</t>
  </si>
  <si>
    <t>Pro-body.sk triatlon team KE</t>
  </si>
  <si>
    <t>JustRUN</t>
  </si>
  <si>
    <t>MFK Ťahanovce-obec</t>
  </si>
  <si>
    <t>Spider Porubka</t>
  </si>
  <si>
    <t>Poprad</t>
  </si>
  <si>
    <t>ŠKP Žilina</t>
  </si>
  <si>
    <t>Generali - VnT</t>
  </si>
  <si>
    <t>ŠK Budimír</t>
  </si>
  <si>
    <t>ReštauráciaRUBÍN Košice-Krásna</t>
  </si>
  <si>
    <t>VVS Michalovce</t>
  </si>
  <si>
    <t>Metropol Košice</t>
  </si>
  <si>
    <t>AK Tlmače</t>
  </si>
  <si>
    <t>DS Žilina</t>
  </si>
  <si>
    <t>IRONMAN TEAM LEVICE</t>
  </si>
  <si>
    <t>Forrest Gump OSSR</t>
  </si>
  <si>
    <t>MK Tatran Sp.Nová Ves</t>
  </si>
  <si>
    <t>Patriot runners Vranov</t>
  </si>
  <si>
    <t>MTC Vyšná Šebastová</t>
  </si>
  <si>
    <t>TJ Metropol</t>
  </si>
  <si>
    <t>eMTe Trebišov</t>
  </si>
  <si>
    <t>MK Kosice</t>
  </si>
  <si>
    <t>Tube City IMS Košicd</t>
  </si>
  <si>
    <t>OZ ZVJS</t>
  </si>
  <si>
    <t>Štát</t>
  </si>
  <si>
    <t>SVK</t>
  </si>
  <si>
    <t>HUN</t>
  </si>
  <si>
    <t>Čas</t>
  </si>
  <si>
    <t>Košice, 9.apríl 2016- Neoficiálna výsledková listina</t>
  </si>
  <si>
    <t>ŠTAFETOVÝ MARATÓN DVOJČLENNÝCH DRUŽSTIEV</t>
  </si>
  <si>
    <t>Por.</t>
  </si>
  <si>
    <t>Št. č.</t>
  </si>
  <si>
    <t>Rok nar.</t>
  </si>
  <si>
    <t>Čas jednotlivcov</t>
  </si>
  <si>
    <t>Výsledný čas štafety</t>
  </si>
  <si>
    <t>Kahler Gabriela</t>
  </si>
  <si>
    <t>Active Life</t>
  </si>
  <si>
    <t>Dorčáková Martina</t>
  </si>
  <si>
    <t>Ksenicova Livia</t>
  </si>
  <si>
    <t>Bradovková Zuzana</t>
  </si>
  <si>
    <t>Belko Zdeněk</t>
  </si>
  <si>
    <t>BK Spartak Medzev</t>
  </si>
  <si>
    <t>Strompl Jan</t>
  </si>
  <si>
    <t>Šperling Vladimír</t>
  </si>
  <si>
    <t>Klešč Matej</t>
  </si>
  <si>
    <t>Active life</t>
  </si>
  <si>
    <t>Greško Miro</t>
  </si>
  <si>
    <t>BK STEEL</t>
  </si>
  <si>
    <t>Baláž Jaro</t>
  </si>
  <si>
    <t>Active Life Košice</t>
  </si>
  <si>
    <t>Paňko Rastislav</t>
  </si>
  <si>
    <t>Svidník</t>
  </si>
  <si>
    <t>Sinar Jan</t>
  </si>
  <si>
    <t>Hasici Svidnik</t>
  </si>
  <si>
    <t>Gerec Miroslav</t>
  </si>
  <si>
    <t>CZ</t>
  </si>
  <si>
    <t>Mikula Josef</t>
  </si>
  <si>
    <t>Kozar Jan</t>
  </si>
  <si>
    <t>bez klubovej príslušnosti</t>
  </si>
  <si>
    <t>Kačmár Ján</t>
  </si>
  <si>
    <t>Kaintz Marek</t>
  </si>
  <si>
    <t>Kaintz Matuš</t>
  </si>
  <si>
    <t>Verba Rudolf</t>
  </si>
  <si>
    <t>Klobošič Branislav</t>
  </si>
  <si>
    <t>Jendzelovský Peter</t>
  </si>
  <si>
    <t>FREE RUNERS</t>
  </si>
  <si>
    <t>Guman Martin</t>
  </si>
  <si>
    <t>Kimák Boris</t>
  </si>
  <si>
    <t>Klub Bežcov Stropkov</t>
  </si>
  <si>
    <t>Polončák Ján</t>
  </si>
  <si>
    <t>Senderák Marcel</t>
  </si>
  <si>
    <t>Terňa</t>
  </si>
  <si>
    <t>Štieber Martin</t>
  </si>
  <si>
    <t>FABRICI Stanislav</t>
  </si>
  <si>
    <t>Verbenik Marián</t>
  </si>
  <si>
    <t>Henček Emil</t>
  </si>
  <si>
    <t>Straka Martin</t>
  </si>
  <si>
    <t>Mitnik Jan</t>
  </si>
  <si>
    <t>Moravany</t>
  </si>
  <si>
    <t>Mitnik Gabriel</t>
  </si>
  <si>
    <t>MBO Strazske</t>
  </si>
  <si>
    <t>Boros Róbert</t>
  </si>
  <si>
    <t>BK STEEL Košice</t>
  </si>
  <si>
    <t>Sabo Miroslav</t>
  </si>
  <si>
    <t>Kavuľa Miroslav</t>
  </si>
  <si>
    <t>MUKA Košice</t>
  </si>
  <si>
    <t>Mušinská Jana</t>
  </si>
  <si>
    <t>MUKA</t>
  </si>
  <si>
    <t>Turiak Martin</t>
  </si>
  <si>
    <t>Hory Kysúc</t>
  </si>
  <si>
    <t>Parilák Martin</t>
  </si>
  <si>
    <t>Klub bežcov Stropkov</t>
  </si>
  <si>
    <t>Kimák Jozef</t>
  </si>
  <si>
    <t>klub bežcov Stropkov</t>
  </si>
  <si>
    <t>Kmiť Štefan</t>
  </si>
  <si>
    <t>Lumnitzer Peter</t>
  </si>
  <si>
    <t>Hurajt Marián</t>
  </si>
  <si>
    <t>AMKE</t>
  </si>
  <si>
    <t>Peško Boris</t>
  </si>
  <si>
    <t>VSE</t>
  </si>
  <si>
    <t>Harach Michal</t>
  </si>
  <si>
    <t>Krunners</t>
  </si>
  <si>
    <t>JAKAB Mioš</t>
  </si>
  <si>
    <t>Blanár Štefan</t>
  </si>
  <si>
    <t>Onofrej Erik</t>
  </si>
  <si>
    <t>O5 Bežecký klub Furča</t>
  </si>
  <si>
    <t>Popovič Miloš</t>
  </si>
  <si>
    <t>Tomčík Jozef</t>
  </si>
  <si>
    <t>BT</t>
  </si>
  <si>
    <t>Tomčík Tomáš</t>
  </si>
  <si>
    <t>Slámová Jana</t>
  </si>
  <si>
    <t>ATU Košice</t>
  </si>
  <si>
    <t>Sláma Peter</t>
  </si>
  <si>
    <t>IMLING JÁN</t>
  </si>
  <si>
    <t>Puchír Kamil</t>
  </si>
  <si>
    <t>Safko Michal</t>
  </si>
  <si>
    <t>Vlček Marián</t>
  </si>
  <si>
    <t>BK SPARTAK MEDZEV</t>
  </si>
  <si>
    <t>Gedeón Andrej</t>
  </si>
  <si>
    <t>Horňák Rastislav</t>
  </si>
  <si>
    <t>Žeriavy Košice </t>
  </si>
  <si>
    <t>Chovanec Matuš</t>
  </si>
  <si>
    <t>O5 bežeckýklub Furča</t>
  </si>
  <si>
    <t>Jaššo Jozef</t>
  </si>
  <si>
    <t>Tatranský Tomáš</t>
  </si>
  <si>
    <t>Sýkora Daniel</t>
  </si>
  <si>
    <t>Dulovič Ladislav</t>
  </si>
  <si>
    <t>Hôrka</t>
  </si>
  <si>
    <t>Gombita Peter</t>
  </si>
  <si>
    <t>Pomôž chudobným</t>
  </si>
  <si>
    <t>Počasie: Oblačno. Začiatok bezvetrie, neskôr sz vietor.</t>
  </si>
  <si>
    <t>Košice, 9.apríl 20156- Neoficiálna výsledková listina</t>
  </si>
  <si>
    <t>ŠTAFETOVÝ MARATÓN ŠESŤČLENNÝCH DRUŽSTIEV</t>
  </si>
  <si>
    <t>91A</t>
  </si>
  <si>
    <t>Polák Peter</t>
  </si>
  <si>
    <t>Osobnosti Košíc v maratóne a ultrabehoch</t>
  </si>
  <si>
    <t>91B</t>
  </si>
  <si>
    <t>Horný Jaroslav</t>
  </si>
  <si>
    <t>91C</t>
  </si>
  <si>
    <t>Fotul Juraj</t>
  </si>
  <si>
    <t>91D</t>
  </si>
  <si>
    <t>Čurlej Jozef</t>
  </si>
  <si>
    <t>91E</t>
  </si>
  <si>
    <t>Furín Milan</t>
  </si>
  <si>
    <t>91F</t>
  </si>
  <si>
    <t>Krivda Michal</t>
  </si>
  <si>
    <t>93A</t>
  </si>
  <si>
    <t>Vaňo Oliver</t>
  </si>
  <si>
    <t>93B</t>
  </si>
  <si>
    <t>Kandráč Štefan</t>
  </si>
  <si>
    <t>93C</t>
  </si>
  <si>
    <t>Farkašovský Martin</t>
  </si>
  <si>
    <t>93D</t>
  </si>
  <si>
    <t>Sásfai Július</t>
  </si>
  <si>
    <t>93E</t>
  </si>
  <si>
    <t>Karabin Jozef</t>
  </si>
  <si>
    <t>93F</t>
  </si>
  <si>
    <t>Andrejčák Jozef</t>
  </si>
  <si>
    <t>92A</t>
  </si>
  <si>
    <t>Gécziová Katarína</t>
  </si>
  <si>
    <t>Novinárska štafeta</t>
  </si>
  <si>
    <t>92B</t>
  </si>
  <si>
    <t>Rokytka Roman</t>
  </si>
  <si>
    <t>92C</t>
  </si>
  <si>
    <t>Wurm Viktor</t>
  </si>
  <si>
    <t>92D</t>
  </si>
  <si>
    <t>92E</t>
  </si>
  <si>
    <t>Vrábeľ Jaroslav</t>
  </si>
  <si>
    <t>92F</t>
  </si>
  <si>
    <t>Sýkorová Málka</t>
  </si>
  <si>
    <t>94A</t>
  </si>
  <si>
    <t>Szabadoš</t>
  </si>
  <si>
    <t>MČ Košická Nová Ves</t>
  </si>
  <si>
    <t>94B</t>
  </si>
  <si>
    <t>Mirda Martin</t>
  </si>
  <si>
    <t>94C</t>
  </si>
  <si>
    <t>Theisz</t>
  </si>
  <si>
    <t>94D</t>
  </si>
  <si>
    <t>Lengyel</t>
  </si>
  <si>
    <t>94E</t>
  </si>
  <si>
    <t>Lesňák</t>
  </si>
  <si>
    <t>94F</t>
  </si>
  <si>
    <t>Čižmár Peter</t>
  </si>
  <si>
    <t>Pavlov Jaroslav</t>
  </si>
  <si>
    <t>Pavlov Ľubomír</t>
  </si>
  <si>
    <t>DNF</t>
  </si>
  <si>
    <t>DNS</t>
  </si>
  <si>
    <t>Počasie: Oblačno, neskôr polooblačno, vietor 13km/h.</t>
  </si>
  <si>
    <t>Teplota: 10:00 +13°C, 12:00 +15°C, 14:00 +18°C.</t>
  </si>
  <si>
    <t xml:space="preserve">MČ Furča </t>
  </si>
  <si>
    <t>Szikora</t>
  </si>
  <si>
    <t>Varga Pavol</t>
  </si>
  <si>
    <t>Sahajda Tibor</t>
  </si>
  <si>
    <t>Krivák Michal</t>
  </si>
  <si>
    <t>Skarla Stefan</t>
  </si>
  <si>
    <t>Brasko klub</t>
  </si>
  <si>
    <t>Malejcik Jozef</t>
  </si>
  <si>
    <t>1955</t>
  </si>
  <si>
    <t>Jenkovce</t>
  </si>
  <si>
    <r>
      <t>13.ročník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Furčianskeho maratónu - Memoriál Štefana Semana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</si>
</sst>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B]d/mmm/yyyy;@"/>
    <numFmt numFmtId="165" formatCode="yyyy"/>
    <numFmt numFmtId="166" formatCode="[&lt;=9999999]###\ ##\ ##;##\ ##\ ##\ ##"/>
    <numFmt numFmtId="167" formatCode="h:mm:ss;@"/>
    <numFmt numFmtId="168" formatCode="hh:mm:ss"/>
    <numFmt numFmtId="169" formatCode="#,##0&quot; €&quot;;[Red]\-#,##0&quot; 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46" fontId="1" fillId="0" borderId="3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vertical="center"/>
    </xf>
    <xf numFmtId="165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21" fontId="10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21" fontId="10" fillId="3" borderId="13" xfId="0" applyNumberFormat="1" applyFont="1" applyFill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/>
    <xf numFmtId="0" fontId="9" fillId="0" borderId="10" xfId="0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/>
    <xf numFmtId="166" fontId="9" fillId="0" borderId="10" xfId="0" applyNumberFormat="1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top"/>
    </xf>
    <xf numFmtId="167" fontId="10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1" fontId="10" fillId="3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top"/>
    </xf>
    <xf numFmtId="0" fontId="10" fillId="0" borderId="38" xfId="0" applyFont="1" applyFill="1" applyBorder="1" applyAlignment="1">
      <alignment vertical="center"/>
    </xf>
    <xf numFmtId="165" fontId="11" fillId="0" borderId="38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5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9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9" fillId="0" borderId="0" xfId="0" applyFont="1" applyAlignment="1"/>
    <xf numFmtId="0" fontId="0" fillId="0" borderId="0" xfId="0" applyFont="1"/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0" fillId="0" borderId="18" xfId="0" applyFont="1" applyBorder="1" applyAlignment="1">
      <alignment vertical="center"/>
    </xf>
    <xf numFmtId="168" fontId="14" fillId="0" borderId="17" xfId="0" applyNumberFormat="1" applyFont="1" applyFill="1" applyBorder="1" applyAlignment="1">
      <alignment horizontal="center" vertical="center"/>
    </xf>
    <xf numFmtId="168" fontId="14" fillId="0" borderId="18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68" fontId="14" fillId="0" borderId="27" xfId="0" applyNumberFormat="1" applyFont="1" applyFill="1" applyBorder="1" applyAlignment="1">
      <alignment horizontal="center" vertical="center"/>
    </xf>
    <xf numFmtId="168" fontId="14" fillId="0" borderId="2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8" fontId="14" fillId="0" borderId="2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/>
    </xf>
    <xf numFmtId="165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165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165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165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/>
    </xf>
    <xf numFmtId="165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165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65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165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vertical="center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165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vertical="center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165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65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165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vertical="center"/>
    </xf>
    <xf numFmtId="0" fontId="11" fillId="0" borderId="32" xfId="0" applyFont="1" applyFill="1" applyBorder="1" applyAlignment="1" applyProtection="1">
      <alignment vertical="center" wrapText="1"/>
      <protection locked="0"/>
    </xf>
    <xf numFmtId="0" fontId="11" fillId="0" borderId="33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 vertical="center"/>
    </xf>
    <xf numFmtId="168" fontId="10" fillId="0" borderId="20" xfId="0" applyNumberFormat="1" applyFont="1" applyFill="1" applyBorder="1" applyAlignment="1">
      <alignment horizontal="center" vertical="center"/>
    </xf>
    <xf numFmtId="168" fontId="10" fillId="0" borderId="27" xfId="0" applyNumberFormat="1" applyFont="1" applyFill="1" applyBorder="1" applyAlignment="1">
      <alignment horizontal="center" vertical="center"/>
    </xf>
    <xf numFmtId="168" fontId="10" fillId="0" borderId="17" xfId="0" applyNumberFormat="1" applyFont="1" applyBorder="1" applyAlignment="1">
      <alignment horizontal="center" vertical="center"/>
    </xf>
    <xf numFmtId="21" fontId="9" fillId="0" borderId="0" xfId="0" applyNumberFormat="1" applyFont="1" applyFill="1" applyAlignment="1">
      <alignment horizontal="center"/>
    </xf>
    <xf numFmtId="21" fontId="0" fillId="0" borderId="0" xfId="0" applyNumberFormat="1"/>
    <xf numFmtId="21" fontId="9" fillId="0" borderId="0" xfId="0" applyNumberFormat="1" applyFont="1"/>
    <xf numFmtId="46" fontId="9" fillId="0" borderId="0" xfId="0" applyNumberFormat="1" applyFont="1"/>
    <xf numFmtId="21" fontId="10" fillId="0" borderId="37" xfId="0" applyNumberFormat="1" applyFont="1" applyBorder="1" applyAlignment="1">
      <alignment horizontal="center"/>
    </xf>
    <xf numFmtId="21" fontId="10" fillId="0" borderId="17" xfId="0" applyNumberFormat="1" applyFont="1" applyFill="1" applyBorder="1" applyAlignment="1">
      <alignment horizontal="center" vertical="center" wrapText="1"/>
    </xf>
    <xf numFmtId="21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10" fillId="0" borderId="0" xfId="0" applyNumberFormat="1" applyFont="1" applyFill="1" applyBorder="1" applyAlignment="1">
      <alignment horizontal="center" vertical="center" wrapText="1"/>
    </xf>
    <xf numFmtId="21" fontId="9" fillId="0" borderId="0" xfId="0" applyNumberFormat="1" applyFont="1" applyFill="1" applyBorder="1" applyAlignment="1">
      <alignment horizontal="center"/>
    </xf>
    <xf numFmtId="46" fontId="8" fillId="0" borderId="16" xfId="0" applyNumberFormat="1" applyFont="1" applyFill="1" applyBorder="1" applyAlignment="1">
      <alignment horizontal="center" vertical="center" wrapText="1"/>
    </xf>
    <xf numFmtId="21" fontId="9" fillId="0" borderId="17" xfId="0" applyNumberFormat="1" applyFont="1" applyBorder="1" applyAlignment="1">
      <alignment horizontal="center"/>
    </xf>
    <xf numFmtId="21" fontId="9" fillId="0" borderId="37" xfId="0" applyNumberFormat="1" applyFont="1" applyBorder="1" applyAlignment="1">
      <alignment horizontal="center"/>
    </xf>
    <xf numFmtId="21" fontId="9" fillId="0" borderId="20" xfId="0" applyNumberFormat="1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21" fontId="0" fillId="0" borderId="37" xfId="0" applyNumberFormat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21" fontId="9" fillId="0" borderId="37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" fontId="10" fillId="0" borderId="17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 wrapText="1"/>
    </xf>
    <xf numFmtId="1" fontId="10" fillId="0" borderId="20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68" fontId="14" fillId="0" borderId="16" xfId="0" applyNumberFormat="1" applyFont="1" applyFill="1" applyBorder="1" applyAlignment="1">
      <alignment horizontal="center" vertical="center"/>
    </xf>
    <xf numFmtId="168" fontId="14" fillId="0" borderId="31" xfId="0" applyNumberFormat="1" applyFont="1" applyFill="1" applyBorder="1" applyAlignment="1">
      <alignment horizontal="center" vertical="center"/>
    </xf>
    <xf numFmtId="168" fontId="14" fillId="0" borderId="2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zoomScaleNormal="100" zoomScaleSheetLayoutView="100" workbookViewId="0">
      <selection sqref="A1:I1"/>
    </sheetView>
  </sheetViews>
  <sheetFormatPr defaultRowHeight="14.4" x14ac:dyDescent="0.3"/>
  <cols>
    <col min="1" max="1" width="7.44140625" customWidth="1"/>
    <col min="2" max="2" width="7.88671875" customWidth="1"/>
    <col min="3" max="3" width="7.44140625" customWidth="1"/>
    <col min="4" max="4" width="7.88671875" customWidth="1"/>
    <col min="5" max="5" width="22.88671875" customWidth="1"/>
    <col min="6" max="6" width="11.88671875" customWidth="1"/>
    <col min="7" max="7" width="30.44140625" customWidth="1"/>
    <col min="8" max="8" width="9.6640625" customWidth="1"/>
    <col min="9" max="9" width="22.109375" customWidth="1"/>
  </cols>
  <sheetData>
    <row r="1" spans="1:9" s="102" customFormat="1" ht="15.6" x14ac:dyDescent="0.3">
      <c r="A1" s="236" t="s">
        <v>292</v>
      </c>
      <c r="B1" s="237"/>
      <c r="C1" s="237"/>
      <c r="D1" s="237"/>
      <c r="E1" s="237"/>
      <c r="F1" s="237"/>
      <c r="G1" s="237"/>
      <c r="H1" s="237"/>
      <c r="I1" s="238"/>
    </row>
    <row r="2" spans="1:9" s="102" customFormat="1" ht="15.6" x14ac:dyDescent="0.3">
      <c r="A2" s="239" t="s">
        <v>0</v>
      </c>
      <c r="B2" s="240"/>
      <c r="C2" s="240"/>
      <c r="D2" s="240"/>
      <c r="E2" s="240"/>
      <c r="F2" s="240"/>
      <c r="G2" s="240"/>
      <c r="H2" s="240"/>
      <c r="I2" s="241"/>
    </row>
    <row r="3" spans="1:9" s="102" customFormat="1" ht="16.2" thickBot="1" x14ac:dyDescent="0.35">
      <c r="A3" s="242" t="s">
        <v>1</v>
      </c>
      <c r="B3" s="243"/>
      <c r="C3" s="243"/>
      <c r="D3" s="243"/>
      <c r="E3" s="243"/>
      <c r="F3" s="243"/>
      <c r="G3" s="243"/>
      <c r="H3" s="243"/>
      <c r="I3" s="244"/>
    </row>
    <row r="4" spans="1:9" s="67" customFormat="1" ht="28.2" thickBot="1" x14ac:dyDescent="0.3">
      <c r="A4" s="98" t="s">
        <v>2</v>
      </c>
      <c r="B4" s="99" t="s">
        <v>5</v>
      </c>
      <c r="C4" s="100" t="s">
        <v>6</v>
      </c>
      <c r="D4" s="100" t="s">
        <v>12</v>
      </c>
      <c r="E4" s="1" t="s">
        <v>13</v>
      </c>
      <c r="F4" s="101" t="s">
        <v>72</v>
      </c>
      <c r="G4" s="100" t="s">
        <v>73</v>
      </c>
      <c r="H4" s="100" t="s">
        <v>117</v>
      </c>
      <c r="I4" s="2" t="s">
        <v>120</v>
      </c>
    </row>
    <row r="5" spans="1:9" x14ac:dyDescent="0.3">
      <c r="A5" s="19">
        <v>1</v>
      </c>
      <c r="B5" s="17">
        <v>14</v>
      </c>
      <c r="C5" s="20" t="s">
        <v>7</v>
      </c>
      <c r="D5" s="21">
        <v>1</v>
      </c>
      <c r="E5" s="22" t="s">
        <v>14</v>
      </c>
      <c r="F5" s="23">
        <v>24871</v>
      </c>
      <c r="G5" s="24" t="s">
        <v>74</v>
      </c>
      <c r="H5" s="20" t="s">
        <v>118</v>
      </c>
      <c r="I5" s="25">
        <v>0.11797453703703703</v>
      </c>
    </row>
    <row r="6" spans="1:9" x14ac:dyDescent="0.3">
      <c r="A6" s="26">
        <v>2</v>
      </c>
      <c r="B6" s="27">
        <v>1</v>
      </c>
      <c r="C6" s="28" t="s">
        <v>7</v>
      </c>
      <c r="D6" s="21">
        <v>2</v>
      </c>
      <c r="E6" s="29" t="s">
        <v>32</v>
      </c>
      <c r="F6" s="30">
        <v>28117</v>
      </c>
      <c r="G6" s="31" t="s">
        <v>91</v>
      </c>
      <c r="H6" s="28" t="s">
        <v>118</v>
      </c>
      <c r="I6" s="32">
        <v>0.11899305555555556</v>
      </c>
    </row>
    <row r="7" spans="1:9" x14ac:dyDescent="0.3">
      <c r="A7" s="26">
        <v>3</v>
      </c>
      <c r="B7" s="27">
        <v>12</v>
      </c>
      <c r="C7" s="28" t="s">
        <v>10</v>
      </c>
      <c r="D7" s="21">
        <v>1</v>
      </c>
      <c r="E7" s="29" t="s">
        <v>63</v>
      </c>
      <c r="F7" s="30">
        <v>30435</v>
      </c>
      <c r="G7" s="31" t="s">
        <v>110</v>
      </c>
      <c r="H7" s="28" t="s">
        <v>118</v>
      </c>
      <c r="I7" s="32">
        <v>0.12420138888888889</v>
      </c>
    </row>
    <row r="8" spans="1:9" x14ac:dyDescent="0.3">
      <c r="A8" s="26">
        <v>4</v>
      </c>
      <c r="B8" s="27">
        <v>37</v>
      </c>
      <c r="C8" s="18" t="s">
        <v>9</v>
      </c>
      <c r="D8" s="21">
        <v>1</v>
      </c>
      <c r="E8" s="33" t="s">
        <v>50</v>
      </c>
      <c r="F8" s="34">
        <v>22641</v>
      </c>
      <c r="G8" s="35" t="s">
        <v>101</v>
      </c>
      <c r="H8" s="28" t="s">
        <v>118</v>
      </c>
      <c r="I8" s="36">
        <v>0.12711805555555555</v>
      </c>
    </row>
    <row r="9" spans="1:9" x14ac:dyDescent="0.3">
      <c r="A9" s="26">
        <v>5</v>
      </c>
      <c r="B9" s="27">
        <v>11</v>
      </c>
      <c r="C9" s="28" t="s">
        <v>9</v>
      </c>
      <c r="D9" s="21">
        <v>2</v>
      </c>
      <c r="E9" s="29" t="s">
        <v>19</v>
      </c>
      <c r="F9" s="30">
        <v>23584</v>
      </c>
      <c r="G9" s="31" t="s">
        <v>79</v>
      </c>
      <c r="H9" s="28" t="s">
        <v>119</v>
      </c>
      <c r="I9" s="32">
        <v>0.12965277777777778</v>
      </c>
    </row>
    <row r="10" spans="1:9" x14ac:dyDescent="0.3">
      <c r="A10" s="26">
        <v>6</v>
      </c>
      <c r="B10" s="27">
        <v>16</v>
      </c>
      <c r="C10" s="27" t="s">
        <v>7</v>
      </c>
      <c r="D10" s="21">
        <v>3</v>
      </c>
      <c r="E10" s="33" t="s">
        <v>22</v>
      </c>
      <c r="F10" s="37">
        <v>24531</v>
      </c>
      <c r="G10" s="38" t="s">
        <v>81</v>
      </c>
      <c r="H10" s="28" t="s">
        <v>118</v>
      </c>
      <c r="I10" s="36">
        <v>0.12996527777777778</v>
      </c>
    </row>
    <row r="11" spans="1:9" x14ac:dyDescent="0.3">
      <c r="A11" s="26">
        <v>7</v>
      </c>
      <c r="B11" s="27">
        <v>21</v>
      </c>
      <c r="C11" s="28" t="s">
        <v>7</v>
      </c>
      <c r="D11" s="21">
        <v>4</v>
      </c>
      <c r="E11" s="29" t="s">
        <v>47</v>
      </c>
      <c r="F11" s="30">
        <v>26908</v>
      </c>
      <c r="G11" s="31" t="s">
        <v>100</v>
      </c>
      <c r="H11" s="28" t="s">
        <v>118</v>
      </c>
      <c r="I11" s="32">
        <v>0.13046296296296298</v>
      </c>
    </row>
    <row r="12" spans="1:9" x14ac:dyDescent="0.3">
      <c r="A12" s="26">
        <v>8</v>
      </c>
      <c r="B12" s="27">
        <v>20</v>
      </c>
      <c r="C12" s="28" t="s">
        <v>7</v>
      </c>
      <c r="D12" s="21">
        <v>5</v>
      </c>
      <c r="E12" s="29" t="s">
        <v>42</v>
      </c>
      <c r="F12" s="30">
        <v>27020</v>
      </c>
      <c r="G12" s="31" t="s">
        <v>98</v>
      </c>
      <c r="H12" s="28" t="s">
        <v>118</v>
      </c>
      <c r="I12" s="32">
        <v>0.13153935185185187</v>
      </c>
    </row>
    <row r="13" spans="1:9" x14ac:dyDescent="0.3">
      <c r="A13" s="26">
        <v>9</v>
      </c>
      <c r="B13" s="27">
        <v>39</v>
      </c>
      <c r="C13" s="28" t="s">
        <v>9</v>
      </c>
      <c r="D13" s="21">
        <v>3</v>
      </c>
      <c r="E13" s="29" t="s">
        <v>54</v>
      </c>
      <c r="F13" s="30">
        <v>21590</v>
      </c>
      <c r="G13" s="31" t="s">
        <v>104</v>
      </c>
      <c r="H13" s="28" t="s">
        <v>118</v>
      </c>
      <c r="I13" s="32">
        <v>0.13280092592592593</v>
      </c>
    </row>
    <row r="14" spans="1:9" x14ac:dyDescent="0.3">
      <c r="A14" s="26">
        <v>10</v>
      </c>
      <c r="B14" s="27">
        <v>26</v>
      </c>
      <c r="C14" s="28" t="s">
        <v>9</v>
      </c>
      <c r="D14" s="21">
        <v>4</v>
      </c>
      <c r="E14" s="29" t="s">
        <v>16</v>
      </c>
      <c r="F14" s="30">
        <v>23299</v>
      </c>
      <c r="G14" s="31" t="s">
        <v>76</v>
      </c>
      <c r="H14" s="28" t="s">
        <v>118</v>
      </c>
      <c r="I14" s="36">
        <v>0.13568287037037038</v>
      </c>
    </row>
    <row r="15" spans="1:9" x14ac:dyDescent="0.3">
      <c r="A15" s="26">
        <v>11</v>
      </c>
      <c r="B15" s="27">
        <v>41</v>
      </c>
      <c r="C15" s="28" t="s">
        <v>9</v>
      </c>
      <c r="D15" s="21">
        <v>5</v>
      </c>
      <c r="E15" s="29" t="s">
        <v>65</v>
      </c>
      <c r="F15" s="30">
        <v>23793</v>
      </c>
      <c r="G15" s="31" t="s">
        <v>112</v>
      </c>
      <c r="H15" s="28" t="s">
        <v>118</v>
      </c>
      <c r="I15" s="32">
        <v>0.13998842592592592</v>
      </c>
    </row>
    <row r="16" spans="1:9" x14ac:dyDescent="0.3">
      <c r="A16" s="26">
        <v>12</v>
      </c>
      <c r="B16" s="27">
        <v>9</v>
      </c>
      <c r="C16" s="28" t="s">
        <v>10</v>
      </c>
      <c r="D16" s="39">
        <v>2</v>
      </c>
      <c r="E16" s="29" t="s">
        <v>49</v>
      </c>
      <c r="F16" s="30">
        <v>28388</v>
      </c>
      <c r="G16" s="31" t="s">
        <v>77</v>
      </c>
      <c r="H16" s="28" t="s">
        <v>118</v>
      </c>
      <c r="I16" s="32">
        <v>0.14047453703703702</v>
      </c>
    </row>
    <row r="17" spans="1:9" x14ac:dyDescent="0.3">
      <c r="A17" s="26">
        <v>13</v>
      </c>
      <c r="B17" s="27">
        <v>61</v>
      </c>
      <c r="C17" s="27" t="s">
        <v>7</v>
      </c>
      <c r="D17" s="21">
        <v>6</v>
      </c>
      <c r="E17" s="29" t="s">
        <v>275</v>
      </c>
      <c r="F17" s="40">
        <v>24947</v>
      </c>
      <c r="G17" s="41"/>
      <c r="H17" s="27" t="s">
        <v>118</v>
      </c>
      <c r="I17" s="32">
        <v>0.14633101851851851</v>
      </c>
    </row>
    <row r="18" spans="1:9" x14ac:dyDescent="0.3">
      <c r="A18" s="26">
        <v>14</v>
      </c>
      <c r="B18" s="27">
        <v>3</v>
      </c>
      <c r="C18" s="28" t="s">
        <v>10</v>
      </c>
      <c r="D18" s="39">
        <v>3</v>
      </c>
      <c r="E18" s="29" t="s">
        <v>27</v>
      </c>
      <c r="F18" s="30">
        <v>28160</v>
      </c>
      <c r="G18" s="31" t="s">
        <v>77</v>
      </c>
      <c r="H18" s="28" t="s">
        <v>118</v>
      </c>
      <c r="I18" s="32">
        <v>0.14656250000000001</v>
      </c>
    </row>
    <row r="19" spans="1:9" x14ac:dyDescent="0.3">
      <c r="A19" s="26">
        <v>15</v>
      </c>
      <c r="B19" s="27">
        <v>36</v>
      </c>
      <c r="C19" s="28" t="s">
        <v>9</v>
      </c>
      <c r="D19" s="21">
        <v>6</v>
      </c>
      <c r="E19" s="29" t="s">
        <v>45</v>
      </c>
      <c r="F19" s="30">
        <v>23666</v>
      </c>
      <c r="G19" s="31" t="s">
        <v>99</v>
      </c>
      <c r="H19" s="28" t="s">
        <v>118</v>
      </c>
      <c r="I19" s="32">
        <v>0.14982638888888888</v>
      </c>
    </row>
    <row r="20" spans="1:9" x14ac:dyDescent="0.3">
      <c r="A20" s="26">
        <v>16</v>
      </c>
      <c r="B20" s="27">
        <v>35</v>
      </c>
      <c r="C20" s="28" t="s">
        <v>9</v>
      </c>
      <c r="D20" s="21">
        <v>7</v>
      </c>
      <c r="E20" s="29" t="s">
        <v>38</v>
      </c>
      <c r="F20" s="30">
        <v>23744</v>
      </c>
      <c r="G20" s="31" t="s">
        <v>96</v>
      </c>
      <c r="H20" s="28" t="s">
        <v>118</v>
      </c>
      <c r="I20" s="32">
        <v>0.15150462962962963</v>
      </c>
    </row>
    <row r="21" spans="1:9" x14ac:dyDescent="0.3">
      <c r="A21" s="26">
        <v>17</v>
      </c>
      <c r="B21" s="27">
        <v>4</v>
      </c>
      <c r="C21" s="28" t="s">
        <v>10</v>
      </c>
      <c r="D21" s="39">
        <v>4</v>
      </c>
      <c r="E21" s="29" t="s">
        <v>31</v>
      </c>
      <c r="F21" s="30">
        <v>29099</v>
      </c>
      <c r="G21" s="31" t="s">
        <v>90</v>
      </c>
      <c r="H21" s="28" t="s">
        <v>118</v>
      </c>
      <c r="I21" s="32">
        <v>0.15182870370370369</v>
      </c>
    </row>
    <row r="22" spans="1:9" x14ac:dyDescent="0.3">
      <c r="A22" s="26">
        <v>18</v>
      </c>
      <c r="B22" s="27">
        <v>29</v>
      </c>
      <c r="C22" s="18" t="s">
        <v>9</v>
      </c>
      <c r="D22" s="21">
        <v>8</v>
      </c>
      <c r="E22" s="29" t="s">
        <v>21</v>
      </c>
      <c r="F22" s="34">
        <v>25666</v>
      </c>
      <c r="G22" s="35" t="s">
        <v>80</v>
      </c>
      <c r="H22" s="18" t="s">
        <v>118</v>
      </c>
      <c r="I22" s="36">
        <v>0.15587962962962962</v>
      </c>
    </row>
    <row r="23" spans="1:9" x14ac:dyDescent="0.3">
      <c r="A23" s="26">
        <v>19</v>
      </c>
      <c r="B23" s="27">
        <v>50</v>
      </c>
      <c r="C23" s="28" t="s">
        <v>7</v>
      </c>
      <c r="D23" s="21">
        <v>7</v>
      </c>
      <c r="E23" s="29" t="s">
        <v>17</v>
      </c>
      <c r="F23" s="30">
        <v>26723</v>
      </c>
      <c r="G23" s="31" t="s">
        <v>77</v>
      </c>
      <c r="H23" s="28" t="s">
        <v>118</v>
      </c>
      <c r="I23" s="32">
        <v>0.15716435185185185</v>
      </c>
    </row>
    <row r="24" spans="1:9" x14ac:dyDescent="0.3">
      <c r="A24" s="26">
        <v>20</v>
      </c>
      <c r="B24" s="27">
        <v>43</v>
      </c>
      <c r="C24" s="28" t="s">
        <v>9</v>
      </c>
      <c r="D24" s="21">
        <v>9</v>
      </c>
      <c r="E24" s="29" t="s">
        <v>68</v>
      </c>
      <c r="F24" s="30">
        <v>20996</v>
      </c>
      <c r="G24" s="31" t="s">
        <v>92</v>
      </c>
      <c r="H24" s="28" t="s">
        <v>118</v>
      </c>
      <c r="I24" s="32">
        <v>0.15800925925925927</v>
      </c>
    </row>
    <row r="25" spans="1:9" x14ac:dyDescent="0.3">
      <c r="A25" s="26">
        <v>21</v>
      </c>
      <c r="B25" s="27">
        <v>34</v>
      </c>
      <c r="C25" s="28" t="s">
        <v>9</v>
      </c>
      <c r="D25" s="21">
        <v>10</v>
      </c>
      <c r="E25" s="29" t="s">
        <v>33</v>
      </c>
      <c r="F25" s="30">
        <v>23390</v>
      </c>
      <c r="G25" s="31" t="s">
        <v>92</v>
      </c>
      <c r="H25" s="28" t="s">
        <v>118</v>
      </c>
      <c r="I25" s="32">
        <v>0.15953703703703703</v>
      </c>
    </row>
    <row r="26" spans="1:9" x14ac:dyDescent="0.3">
      <c r="A26" s="26">
        <v>22</v>
      </c>
      <c r="B26" s="27">
        <v>59</v>
      </c>
      <c r="C26" s="28" t="s">
        <v>11</v>
      </c>
      <c r="D26" s="39">
        <v>1</v>
      </c>
      <c r="E26" s="29" t="s">
        <v>69</v>
      </c>
      <c r="F26" s="30">
        <v>21133</v>
      </c>
      <c r="G26" s="31" t="s">
        <v>115</v>
      </c>
      <c r="H26" s="28" t="s">
        <v>118</v>
      </c>
      <c r="I26" s="32">
        <v>0.16052083333333333</v>
      </c>
    </row>
    <row r="27" spans="1:9" x14ac:dyDescent="0.3">
      <c r="A27" s="26">
        <v>23</v>
      </c>
      <c r="B27" s="27">
        <v>2</v>
      </c>
      <c r="C27" s="28" t="s">
        <v>10</v>
      </c>
      <c r="D27" s="39">
        <v>5</v>
      </c>
      <c r="E27" s="29" t="s">
        <v>24</v>
      </c>
      <c r="F27" s="30">
        <v>29713</v>
      </c>
      <c r="G27" s="31" t="s">
        <v>83</v>
      </c>
      <c r="H27" s="28" t="s">
        <v>118</v>
      </c>
      <c r="I27" s="32">
        <v>0.16087962962962962</v>
      </c>
    </row>
    <row r="28" spans="1:9" x14ac:dyDescent="0.3">
      <c r="A28" s="26">
        <v>24</v>
      </c>
      <c r="B28" s="27">
        <v>8</v>
      </c>
      <c r="C28" s="28" t="s">
        <v>10</v>
      </c>
      <c r="D28" s="39">
        <v>6</v>
      </c>
      <c r="E28" s="29" t="s">
        <v>41</v>
      </c>
      <c r="F28" s="30">
        <v>30027</v>
      </c>
      <c r="G28" s="31" t="s">
        <v>97</v>
      </c>
      <c r="H28" s="28" t="s">
        <v>118</v>
      </c>
      <c r="I28" s="32">
        <v>0.16128472222222223</v>
      </c>
    </row>
    <row r="29" spans="1:9" x14ac:dyDescent="0.3">
      <c r="A29" s="26">
        <v>25</v>
      </c>
      <c r="B29" s="27">
        <v>17</v>
      </c>
      <c r="C29" s="28" t="s">
        <v>11</v>
      </c>
      <c r="D29" s="39">
        <v>2</v>
      </c>
      <c r="E29" s="29" t="s">
        <v>57</v>
      </c>
      <c r="F29" s="30">
        <v>21483</v>
      </c>
      <c r="G29" s="31" t="s">
        <v>77</v>
      </c>
      <c r="H29" s="28" t="s">
        <v>118</v>
      </c>
      <c r="I29" s="32">
        <v>0.16144675925925925</v>
      </c>
    </row>
    <row r="30" spans="1:9" x14ac:dyDescent="0.3">
      <c r="A30" s="26">
        <v>26</v>
      </c>
      <c r="B30" s="27">
        <v>19</v>
      </c>
      <c r="C30" s="28" t="s">
        <v>7</v>
      </c>
      <c r="D30" s="21">
        <v>8</v>
      </c>
      <c r="E30" s="29" t="s">
        <v>40</v>
      </c>
      <c r="F30" s="30">
        <v>27297</v>
      </c>
      <c r="G30" s="31" t="s">
        <v>77</v>
      </c>
      <c r="H30" s="28" t="s">
        <v>118</v>
      </c>
      <c r="I30" s="32">
        <v>0.16351851851851854</v>
      </c>
    </row>
    <row r="31" spans="1:9" x14ac:dyDescent="0.3">
      <c r="A31" s="26">
        <v>27</v>
      </c>
      <c r="B31" s="27">
        <v>5</v>
      </c>
      <c r="C31" s="28" t="s">
        <v>10</v>
      </c>
      <c r="D31" s="39">
        <v>7</v>
      </c>
      <c r="E31" s="29" t="s">
        <v>34</v>
      </c>
      <c r="F31" s="30">
        <v>31199</v>
      </c>
      <c r="G31" s="31" t="s">
        <v>93</v>
      </c>
      <c r="H31" s="28" t="s">
        <v>118</v>
      </c>
      <c r="I31" s="32">
        <v>0.16405092592592593</v>
      </c>
    </row>
    <row r="32" spans="1:9" x14ac:dyDescent="0.3">
      <c r="A32" s="26">
        <v>28</v>
      </c>
      <c r="B32" s="27">
        <v>55</v>
      </c>
      <c r="C32" s="28" t="s">
        <v>11</v>
      </c>
      <c r="D32" s="42">
        <v>3</v>
      </c>
      <c r="E32" s="29" t="s">
        <v>35</v>
      </c>
      <c r="F32" s="30">
        <v>32230</v>
      </c>
      <c r="G32" s="31" t="s">
        <v>94</v>
      </c>
      <c r="H32" s="28" t="s">
        <v>118</v>
      </c>
      <c r="I32" s="32">
        <v>0.16431712962962963</v>
      </c>
    </row>
    <row r="33" spans="1:9" x14ac:dyDescent="0.3">
      <c r="A33" s="26">
        <v>29</v>
      </c>
      <c r="B33" s="27">
        <v>30</v>
      </c>
      <c r="C33" s="18" t="s">
        <v>9</v>
      </c>
      <c r="D33" s="21">
        <v>11</v>
      </c>
      <c r="E33" s="33" t="s">
        <v>276</v>
      </c>
      <c r="F33" s="43">
        <v>23483</v>
      </c>
      <c r="G33" s="44" t="s">
        <v>84</v>
      </c>
      <c r="H33" s="28" t="s">
        <v>118</v>
      </c>
      <c r="I33" s="32">
        <v>0.16460648148148146</v>
      </c>
    </row>
    <row r="34" spans="1:9" x14ac:dyDescent="0.3">
      <c r="A34" s="26">
        <v>30</v>
      </c>
      <c r="B34" s="27">
        <v>6</v>
      </c>
      <c r="C34" s="28" t="s">
        <v>10</v>
      </c>
      <c r="D34" s="45">
        <v>8</v>
      </c>
      <c r="E34" s="29" t="s">
        <v>37</v>
      </c>
      <c r="F34" s="30">
        <v>31390</v>
      </c>
      <c r="G34" s="31" t="s">
        <v>83</v>
      </c>
      <c r="H34" s="28" t="s">
        <v>118</v>
      </c>
      <c r="I34" s="32">
        <v>0.16472222222222221</v>
      </c>
    </row>
    <row r="35" spans="1:9" x14ac:dyDescent="0.3">
      <c r="A35" s="26">
        <v>31</v>
      </c>
      <c r="B35" s="27">
        <v>27</v>
      </c>
      <c r="C35" s="28" t="s">
        <v>11</v>
      </c>
      <c r="D35" s="45">
        <v>4</v>
      </c>
      <c r="E35" s="29" t="s">
        <v>71</v>
      </c>
      <c r="F35" s="30">
        <v>21968</v>
      </c>
      <c r="G35" s="31" t="s">
        <v>79</v>
      </c>
      <c r="H35" s="28" t="s">
        <v>119</v>
      </c>
      <c r="I35" s="32">
        <v>0.16537037037037036</v>
      </c>
    </row>
    <row r="36" spans="1:9" x14ac:dyDescent="0.3">
      <c r="A36" s="26">
        <v>32</v>
      </c>
      <c r="B36" s="27">
        <v>45</v>
      </c>
      <c r="C36" s="28" t="s">
        <v>8</v>
      </c>
      <c r="D36" s="39">
        <v>1</v>
      </c>
      <c r="E36" s="29" t="s">
        <v>15</v>
      </c>
      <c r="F36" s="30">
        <v>19639</v>
      </c>
      <c r="G36" s="31" t="s">
        <v>75</v>
      </c>
      <c r="H36" s="28" t="s">
        <v>118</v>
      </c>
      <c r="I36" s="32">
        <v>0.16813657407407409</v>
      </c>
    </row>
    <row r="37" spans="1:9" x14ac:dyDescent="0.3">
      <c r="A37" s="26">
        <v>33</v>
      </c>
      <c r="B37" s="27">
        <v>47</v>
      </c>
      <c r="C37" s="28" t="s">
        <v>8</v>
      </c>
      <c r="D37" s="39">
        <v>2</v>
      </c>
      <c r="E37" s="29" t="s">
        <v>29</v>
      </c>
      <c r="F37" s="30">
        <v>19276</v>
      </c>
      <c r="G37" s="31" t="s">
        <v>88</v>
      </c>
      <c r="H37" s="28" t="s">
        <v>118</v>
      </c>
      <c r="I37" s="32">
        <v>0.16829861111111111</v>
      </c>
    </row>
    <row r="38" spans="1:9" x14ac:dyDescent="0.3">
      <c r="A38" s="26">
        <v>34</v>
      </c>
      <c r="B38" s="27">
        <v>32</v>
      </c>
      <c r="C38" s="28" t="s">
        <v>9</v>
      </c>
      <c r="D38" s="21">
        <v>12</v>
      </c>
      <c r="E38" s="29" t="s">
        <v>26</v>
      </c>
      <c r="F38" s="30">
        <v>24464</v>
      </c>
      <c r="G38" s="31" t="s">
        <v>86</v>
      </c>
      <c r="H38" s="28" t="s">
        <v>118</v>
      </c>
      <c r="I38" s="32">
        <v>0.16923611111111111</v>
      </c>
    </row>
    <row r="39" spans="1:9" x14ac:dyDescent="0.3">
      <c r="A39" s="26">
        <v>35</v>
      </c>
      <c r="B39" s="27">
        <v>57</v>
      </c>
      <c r="C39" s="28" t="s">
        <v>11</v>
      </c>
      <c r="D39" s="39">
        <v>5</v>
      </c>
      <c r="E39" s="29" t="s">
        <v>55</v>
      </c>
      <c r="F39" s="30">
        <v>17672</v>
      </c>
      <c r="G39" s="31" t="s">
        <v>105</v>
      </c>
      <c r="H39" s="28" t="s">
        <v>118</v>
      </c>
      <c r="I39" s="32">
        <v>0.16965277777777776</v>
      </c>
    </row>
    <row r="40" spans="1:9" x14ac:dyDescent="0.3">
      <c r="A40" s="26">
        <v>36</v>
      </c>
      <c r="B40" s="27">
        <v>10</v>
      </c>
      <c r="C40" s="28" t="s">
        <v>10</v>
      </c>
      <c r="D40" s="39">
        <v>9</v>
      </c>
      <c r="E40" s="29" t="s">
        <v>60</v>
      </c>
      <c r="F40" s="30">
        <v>29911</v>
      </c>
      <c r="G40" s="31" t="s">
        <v>108</v>
      </c>
      <c r="H40" s="28" t="s">
        <v>118</v>
      </c>
      <c r="I40" s="32">
        <v>0.17019675925925926</v>
      </c>
    </row>
    <row r="41" spans="1:9" x14ac:dyDescent="0.3">
      <c r="A41" s="26">
        <v>37</v>
      </c>
      <c r="B41" s="27">
        <v>28</v>
      </c>
      <c r="C41" s="28" t="s">
        <v>9</v>
      </c>
      <c r="D41" s="21">
        <v>13</v>
      </c>
      <c r="E41" s="29" t="s">
        <v>20</v>
      </c>
      <c r="F41" s="30">
        <v>21976</v>
      </c>
      <c r="G41" s="31" t="s">
        <v>77</v>
      </c>
      <c r="H41" s="28" t="s">
        <v>118</v>
      </c>
      <c r="I41" s="32">
        <v>0.17231481481481481</v>
      </c>
    </row>
    <row r="42" spans="1:9" x14ac:dyDescent="0.3">
      <c r="A42" s="26">
        <v>38</v>
      </c>
      <c r="B42" s="27">
        <v>51</v>
      </c>
      <c r="C42" s="28" t="s">
        <v>8</v>
      </c>
      <c r="D42" s="46">
        <v>3</v>
      </c>
      <c r="E42" s="29" t="s">
        <v>46</v>
      </c>
      <c r="F42" s="30">
        <v>20792</v>
      </c>
      <c r="G42" s="31" t="s">
        <v>77</v>
      </c>
      <c r="H42" s="28" t="s">
        <v>118</v>
      </c>
      <c r="I42" s="32">
        <v>0.17231481481481481</v>
      </c>
    </row>
    <row r="43" spans="1:9" x14ac:dyDescent="0.3">
      <c r="A43" s="26">
        <v>39</v>
      </c>
      <c r="B43" s="27">
        <v>23</v>
      </c>
      <c r="C43" s="28" t="s">
        <v>7</v>
      </c>
      <c r="D43" s="21">
        <v>9</v>
      </c>
      <c r="E43" s="29" t="s">
        <v>59</v>
      </c>
      <c r="F43" s="30">
        <v>27768</v>
      </c>
      <c r="G43" s="31" t="s">
        <v>107</v>
      </c>
      <c r="H43" s="28" t="s">
        <v>118</v>
      </c>
      <c r="I43" s="32">
        <v>0.17319444444444443</v>
      </c>
    </row>
    <row r="44" spans="1:9" x14ac:dyDescent="0.3">
      <c r="A44" s="26">
        <v>40</v>
      </c>
      <c r="B44" s="27">
        <v>18</v>
      </c>
      <c r="C44" s="28" t="s">
        <v>7</v>
      </c>
      <c r="D44" s="21">
        <v>10</v>
      </c>
      <c r="E44" s="31" t="s">
        <v>36</v>
      </c>
      <c r="F44" s="30">
        <v>26808</v>
      </c>
      <c r="G44" s="31" t="s">
        <v>95</v>
      </c>
      <c r="H44" s="28" t="s">
        <v>118</v>
      </c>
      <c r="I44" s="47">
        <v>0.17498842592592592</v>
      </c>
    </row>
    <row r="45" spans="1:9" x14ac:dyDescent="0.3">
      <c r="A45" s="26">
        <v>41</v>
      </c>
      <c r="B45" s="27">
        <v>25</v>
      </c>
      <c r="C45" s="28" t="s">
        <v>7</v>
      </c>
      <c r="D45" s="21">
        <v>11</v>
      </c>
      <c r="E45" s="29" t="s">
        <v>70</v>
      </c>
      <c r="F45" s="30">
        <v>27225</v>
      </c>
      <c r="G45" s="31" t="s">
        <v>116</v>
      </c>
      <c r="H45" s="28" t="s">
        <v>118</v>
      </c>
      <c r="I45" s="32">
        <v>0.17704861111111111</v>
      </c>
    </row>
    <row r="46" spans="1:9" x14ac:dyDescent="0.3">
      <c r="A46" s="26">
        <v>42</v>
      </c>
      <c r="B46" s="27">
        <v>15</v>
      </c>
      <c r="C46" s="28" t="s">
        <v>7</v>
      </c>
      <c r="D46" s="21">
        <v>12</v>
      </c>
      <c r="E46" s="29" t="s">
        <v>18</v>
      </c>
      <c r="F46" s="30">
        <v>26182</v>
      </c>
      <c r="G46" s="31" t="s">
        <v>78</v>
      </c>
      <c r="H46" s="28" t="s">
        <v>118</v>
      </c>
      <c r="I46" s="32">
        <v>0.1776736111111111</v>
      </c>
    </row>
    <row r="47" spans="1:9" x14ac:dyDescent="0.3">
      <c r="A47" s="26">
        <v>43</v>
      </c>
      <c r="B47" s="27">
        <v>58</v>
      </c>
      <c r="C47" s="28" t="s">
        <v>7</v>
      </c>
      <c r="D47" s="21">
        <v>13</v>
      </c>
      <c r="E47" s="29" t="s">
        <v>52</v>
      </c>
      <c r="F47" s="30">
        <v>25993</v>
      </c>
      <c r="G47" s="31" t="s">
        <v>102</v>
      </c>
      <c r="H47" s="28" t="s">
        <v>118</v>
      </c>
      <c r="I47" s="32">
        <v>0.18209490740740741</v>
      </c>
    </row>
    <row r="48" spans="1:9" x14ac:dyDescent="0.3">
      <c r="A48" s="26">
        <v>44</v>
      </c>
      <c r="B48" s="27">
        <v>53</v>
      </c>
      <c r="C48" s="28" t="s">
        <v>8</v>
      </c>
      <c r="D48" s="39">
        <v>4</v>
      </c>
      <c r="E48" s="29" t="s">
        <v>61</v>
      </c>
      <c r="F48" s="30">
        <v>16846</v>
      </c>
      <c r="G48" s="31" t="s">
        <v>109</v>
      </c>
      <c r="H48" s="28" t="s">
        <v>118</v>
      </c>
      <c r="I48" s="32">
        <v>0.18383101851851849</v>
      </c>
    </row>
    <row r="49" spans="1:9" x14ac:dyDescent="0.3">
      <c r="A49" s="26">
        <v>45</v>
      </c>
      <c r="B49" s="27">
        <v>49</v>
      </c>
      <c r="C49" s="28" t="s">
        <v>8</v>
      </c>
      <c r="D49" s="48">
        <v>5</v>
      </c>
      <c r="E49" s="29" t="s">
        <v>44</v>
      </c>
      <c r="F49" s="30">
        <v>19843</v>
      </c>
      <c r="G49" s="31" t="s">
        <v>77</v>
      </c>
      <c r="H49" s="28" t="s">
        <v>118</v>
      </c>
      <c r="I49" s="32">
        <v>0.18752314814814816</v>
      </c>
    </row>
    <row r="50" spans="1:9" x14ac:dyDescent="0.3">
      <c r="A50" s="26">
        <v>46</v>
      </c>
      <c r="B50" s="18">
        <v>60</v>
      </c>
      <c r="C50" s="27" t="s">
        <v>11</v>
      </c>
      <c r="D50" s="27">
        <v>6</v>
      </c>
      <c r="E50" s="41" t="s">
        <v>277</v>
      </c>
      <c r="F50" s="30">
        <v>21922</v>
      </c>
      <c r="G50" s="41" t="s">
        <v>84</v>
      </c>
      <c r="H50" s="49" t="s">
        <v>118</v>
      </c>
      <c r="I50" s="32">
        <v>0.18807870370370372</v>
      </c>
    </row>
    <row r="51" spans="1:9" x14ac:dyDescent="0.3">
      <c r="A51" s="26">
        <v>47</v>
      </c>
      <c r="B51" s="27">
        <v>44</v>
      </c>
      <c r="C51" s="18" t="s">
        <v>9</v>
      </c>
      <c r="D51" s="21">
        <v>14</v>
      </c>
      <c r="E51" s="29" t="s">
        <v>23</v>
      </c>
      <c r="F51" s="34">
        <v>23655</v>
      </c>
      <c r="G51" s="29" t="s">
        <v>82</v>
      </c>
      <c r="H51" s="49" t="s">
        <v>118</v>
      </c>
      <c r="I51" s="32">
        <v>0.19192129629629628</v>
      </c>
    </row>
    <row r="52" spans="1:9" x14ac:dyDescent="0.3">
      <c r="A52" s="26">
        <v>48</v>
      </c>
      <c r="B52" s="27">
        <v>42</v>
      </c>
      <c r="C52" s="50" t="s">
        <v>9</v>
      </c>
      <c r="D52" s="21">
        <v>15</v>
      </c>
      <c r="E52" s="29" t="s">
        <v>66</v>
      </c>
      <c r="F52" s="51">
        <v>22679</v>
      </c>
      <c r="G52" s="41" t="s">
        <v>113</v>
      </c>
      <c r="H52" s="50" t="s">
        <v>118</v>
      </c>
      <c r="I52" s="32">
        <v>0.20318287037037039</v>
      </c>
    </row>
    <row r="53" spans="1:9" x14ac:dyDescent="0.3">
      <c r="A53" s="26">
        <v>49</v>
      </c>
      <c r="B53" s="27">
        <v>46</v>
      </c>
      <c r="C53" s="50" t="s">
        <v>8</v>
      </c>
      <c r="D53" s="52">
        <v>6</v>
      </c>
      <c r="E53" s="29" t="s">
        <v>28</v>
      </c>
      <c r="F53" s="51">
        <v>17282</v>
      </c>
      <c r="G53" s="41" t="s">
        <v>87</v>
      </c>
      <c r="H53" s="50" t="s">
        <v>118</v>
      </c>
      <c r="I53" s="53">
        <v>0.20440972222222223</v>
      </c>
    </row>
    <row r="54" spans="1:9" x14ac:dyDescent="0.3">
      <c r="A54" s="26">
        <v>50</v>
      </c>
      <c r="B54" s="27">
        <v>52</v>
      </c>
      <c r="C54" s="28" t="s">
        <v>8</v>
      </c>
      <c r="D54" s="39">
        <v>7</v>
      </c>
      <c r="E54" s="29" t="s">
        <v>58</v>
      </c>
      <c r="F54" s="30">
        <v>17488</v>
      </c>
      <c r="G54" s="31" t="s">
        <v>106</v>
      </c>
      <c r="H54" s="28" t="s">
        <v>118</v>
      </c>
      <c r="I54" s="32">
        <v>0.20905092592592592</v>
      </c>
    </row>
    <row r="55" spans="1:9" x14ac:dyDescent="0.3">
      <c r="A55" s="26">
        <v>51</v>
      </c>
      <c r="B55" s="27">
        <v>48</v>
      </c>
      <c r="C55" s="28" t="s">
        <v>8</v>
      </c>
      <c r="D55" s="48">
        <v>8</v>
      </c>
      <c r="E55" s="29" t="s">
        <v>43</v>
      </c>
      <c r="F55" s="30">
        <v>19906</v>
      </c>
      <c r="G55" s="31" t="s">
        <v>77</v>
      </c>
      <c r="H55" s="28" t="s">
        <v>118</v>
      </c>
      <c r="I55" s="32">
        <v>0.21002314814814815</v>
      </c>
    </row>
    <row r="56" spans="1:9" x14ac:dyDescent="0.3">
      <c r="A56" s="26">
        <v>52</v>
      </c>
      <c r="B56" s="27">
        <v>33</v>
      </c>
      <c r="C56" s="18" t="s">
        <v>9</v>
      </c>
      <c r="D56" s="21">
        <v>16</v>
      </c>
      <c r="E56" s="33" t="s">
        <v>30</v>
      </c>
      <c r="F56" s="43">
        <v>21141</v>
      </c>
      <c r="G56" s="35" t="s">
        <v>89</v>
      </c>
      <c r="H56" s="28" t="s">
        <v>118</v>
      </c>
      <c r="I56" s="36">
        <v>0.21081018518518521</v>
      </c>
    </row>
    <row r="57" spans="1:9" x14ac:dyDescent="0.3">
      <c r="A57" s="26">
        <v>53</v>
      </c>
      <c r="B57" s="27">
        <v>7</v>
      </c>
      <c r="C57" s="27" t="s">
        <v>10</v>
      </c>
      <c r="D57" s="52">
        <v>10</v>
      </c>
      <c r="E57" s="29" t="s">
        <v>39</v>
      </c>
      <c r="F57" s="30">
        <v>30222</v>
      </c>
      <c r="G57" s="54" t="s">
        <v>77</v>
      </c>
      <c r="H57" s="28" t="s">
        <v>118</v>
      </c>
      <c r="I57" s="32">
        <v>0.21359953703703705</v>
      </c>
    </row>
    <row r="58" spans="1:9" x14ac:dyDescent="0.3">
      <c r="A58" s="26"/>
      <c r="B58" s="27">
        <v>13</v>
      </c>
      <c r="C58" s="50" t="s">
        <v>10</v>
      </c>
      <c r="D58" s="52"/>
      <c r="E58" s="29" t="s">
        <v>64</v>
      </c>
      <c r="F58" s="51">
        <v>31308</v>
      </c>
      <c r="G58" s="41" t="s">
        <v>111</v>
      </c>
      <c r="H58" s="50" t="s">
        <v>118</v>
      </c>
      <c r="I58" s="55" t="s">
        <v>278</v>
      </c>
    </row>
    <row r="59" spans="1:9" x14ac:dyDescent="0.3">
      <c r="A59" s="26"/>
      <c r="B59" s="27">
        <v>38</v>
      </c>
      <c r="C59" s="27" t="s">
        <v>9</v>
      </c>
      <c r="D59" s="52"/>
      <c r="E59" s="29" t="s">
        <v>53</v>
      </c>
      <c r="F59" s="40">
        <v>22309</v>
      </c>
      <c r="G59" s="41" t="s">
        <v>103</v>
      </c>
      <c r="H59" s="27" t="s">
        <v>118</v>
      </c>
      <c r="I59" s="55" t="s">
        <v>278</v>
      </c>
    </row>
    <row r="60" spans="1:9" x14ac:dyDescent="0.3">
      <c r="A60" s="26"/>
      <c r="B60" s="27">
        <v>22</v>
      </c>
      <c r="C60" s="28" t="s">
        <v>7</v>
      </c>
      <c r="D60" s="27"/>
      <c r="E60" s="29" t="s">
        <v>51</v>
      </c>
      <c r="F60" s="30">
        <v>26408</v>
      </c>
      <c r="G60" s="31" t="s">
        <v>86</v>
      </c>
      <c r="H60" s="28" t="s">
        <v>118</v>
      </c>
      <c r="I60" s="55" t="s">
        <v>279</v>
      </c>
    </row>
    <row r="61" spans="1:9" x14ac:dyDescent="0.3">
      <c r="A61" s="26"/>
      <c r="B61" s="27">
        <v>24</v>
      </c>
      <c r="C61" s="28" t="s">
        <v>7</v>
      </c>
      <c r="D61" s="27"/>
      <c r="E61" s="29" t="s">
        <v>62</v>
      </c>
      <c r="F61" s="30">
        <v>27273</v>
      </c>
      <c r="G61" s="31" t="s">
        <v>86</v>
      </c>
      <c r="H61" s="28" t="s">
        <v>118</v>
      </c>
      <c r="I61" s="55" t="s">
        <v>279</v>
      </c>
    </row>
    <row r="62" spans="1:9" x14ac:dyDescent="0.3">
      <c r="A62" s="26"/>
      <c r="B62" s="27">
        <v>31</v>
      </c>
      <c r="C62" s="28" t="s">
        <v>9</v>
      </c>
      <c r="D62" s="56"/>
      <c r="E62" s="29" t="s">
        <v>25</v>
      </c>
      <c r="F62" s="30">
        <v>24172</v>
      </c>
      <c r="G62" s="57" t="s">
        <v>85</v>
      </c>
      <c r="H62" s="28" t="s">
        <v>118</v>
      </c>
      <c r="I62" s="55" t="s">
        <v>279</v>
      </c>
    </row>
    <row r="63" spans="1:9" x14ac:dyDescent="0.3">
      <c r="A63" s="26"/>
      <c r="B63" s="27">
        <v>40</v>
      </c>
      <c r="C63" s="28" t="s">
        <v>9</v>
      </c>
      <c r="D63" s="27"/>
      <c r="E63" s="29" t="s">
        <v>56</v>
      </c>
      <c r="F63" s="30">
        <v>20850</v>
      </c>
      <c r="G63" s="31" t="s">
        <v>92</v>
      </c>
      <c r="H63" s="28" t="s">
        <v>118</v>
      </c>
      <c r="I63" s="55" t="s">
        <v>279</v>
      </c>
    </row>
    <row r="64" spans="1:9" x14ac:dyDescent="0.3">
      <c r="A64" s="26"/>
      <c r="B64" s="27">
        <v>54</v>
      </c>
      <c r="C64" s="28" t="s">
        <v>8</v>
      </c>
      <c r="D64" s="27"/>
      <c r="E64" s="29" t="s">
        <v>67</v>
      </c>
      <c r="F64" s="30">
        <v>17437</v>
      </c>
      <c r="G64" s="31" t="s">
        <v>114</v>
      </c>
      <c r="H64" s="28" t="s">
        <v>118</v>
      </c>
      <c r="I64" s="55" t="s">
        <v>279</v>
      </c>
    </row>
    <row r="65" spans="1:9" ht="15" thickBot="1" x14ac:dyDescent="0.35">
      <c r="A65" s="58"/>
      <c r="B65" s="59">
        <v>56</v>
      </c>
      <c r="C65" s="60" t="s">
        <v>11</v>
      </c>
      <c r="D65" s="61"/>
      <c r="E65" s="62" t="s">
        <v>48</v>
      </c>
      <c r="F65" s="63">
        <v>29452</v>
      </c>
      <c r="G65" s="64" t="s">
        <v>82</v>
      </c>
      <c r="H65" s="60" t="s">
        <v>118</v>
      </c>
      <c r="I65" s="65" t="s">
        <v>279</v>
      </c>
    </row>
    <row r="66" spans="1:9" s="73" customFormat="1" ht="13.2" x14ac:dyDescent="0.25">
      <c r="A66" s="66" t="s">
        <v>281</v>
      </c>
      <c r="B66" s="69"/>
      <c r="C66" s="70"/>
      <c r="D66" s="69"/>
      <c r="E66" s="68"/>
      <c r="F66" s="71"/>
      <c r="G66" s="70"/>
      <c r="H66" s="69"/>
      <c r="I66" s="72"/>
    </row>
    <row r="67" spans="1:9" s="73" customFormat="1" ht="13.2" x14ac:dyDescent="0.25">
      <c r="A67" s="66" t="s">
        <v>280</v>
      </c>
      <c r="B67" s="74"/>
      <c r="C67" s="75"/>
      <c r="D67" s="74"/>
      <c r="E67" s="76"/>
      <c r="F67" s="77"/>
      <c r="G67" s="75"/>
      <c r="H67" s="74"/>
      <c r="I67" s="78"/>
    </row>
    <row r="68" spans="1:9" s="73" customFormat="1" ht="13.2" x14ac:dyDescent="0.25">
      <c r="A68" s="68" t="s">
        <v>4</v>
      </c>
      <c r="B68" s="74"/>
      <c r="C68" s="75"/>
      <c r="D68" s="74"/>
      <c r="E68" s="76"/>
      <c r="F68" s="77"/>
      <c r="G68" s="75"/>
      <c r="H68" s="74"/>
      <c r="I68" s="78"/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Normal="100" zoomScaleSheetLayoutView="100" workbookViewId="0">
      <selection sqref="A1:H1"/>
    </sheetView>
  </sheetViews>
  <sheetFormatPr defaultRowHeight="14.4" x14ac:dyDescent="0.3"/>
  <cols>
    <col min="1" max="1" width="8.109375" style="3" customWidth="1"/>
    <col min="2" max="2" width="9.6640625" customWidth="1"/>
    <col min="3" max="3" width="27" customWidth="1"/>
    <col min="4" max="4" width="17" customWidth="1"/>
    <col min="5" max="5" width="32.6640625" customWidth="1"/>
    <col min="6" max="6" width="15.6640625" customWidth="1"/>
    <col min="7" max="7" width="20.6640625" style="97" customWidth="1"/>
    <col min="8" max="8" width="22.33203125" customWidth="1"/>
  </cols>
  <sheetData>
    <row r="1" spans="1:8" ht="15.6" x14ac:dyDescent="0.3">
      <c r="A1" s="245" t="s">
        <v>292</v>
      </c>
      <c r="B1" s="246"/>
      <c r="C1" s="246"/>
      <c r="D1" s="246"/>
      <c r="E1" s="246"/>
      <c r="F1" s="246"/>
      <c r="G1" s="246"/>
      <c r="H1" s="247"/>
    </row>
    <row r="2" spans="1:8" ht="15.6" x14ac:dyDescent="0.3">
      <c r="A2" s="248" t="s">
        <v>121</v>
      </c>
      <c r="B2" s="249"/>
      <c r="C2" s="249"/>
      <c r="D2" s="249"/>
      <c r="E2" s="249"/>
      <c r="F2" s="249"/>
      <c r="G2" s="249"/>
      <c r="H2" s="250"/>
    </row>
    <row r="3" spans="1:8" x14ac:dyDescent="0.3">
      <c r="A3" s="242" t="s">
        <v>122</v>
      </c>
      <c r="B3" s="243"/>
      <c r="C3" s="243"/>
      <c r="D3" s="243"/>
      <c r="E3" s="243"/>
      <c r="F3" s="243"/>
      <c r="G3" s="243"/>
      <c r="H3" s="244"/>
    </row>
    <row r="4" spans="1:8" ht="1.5" customHeight="1" thickBot="1" x14ac:dyDescent="0.35">
      <c r="A4" s="4"/>
      <c r="B4" s="5"/>
      <c r="C4" s="5"/>
      <c r="D4" s="6"/>
      <c r="E4" s="5"/>
      <c r="F4" s="5"/>
      <c r="G4" s="192"/>
      <c r="H4" s="7"/>
    </row>
    <row r="5" spans="1:8" ht="30.75" customHeight="1" thickBot="1" x14ac:dyDescent="0.35">
      <c r="A5" s="8" t="s">
        <v>123</v>
      </c>
      <c r="B5" s="9" t="s">
        <v>124</v>
      </c>
      <c r="C5" s="10" t="s">
        <v>13</v>
      </c>
      <c r="D5" s="11" t="s">
        <v>125</v>
      </c>
      <c r="E5" s="8" t="s">
        <v>73</v>
      </c>
      <c r="F5" s="9" t="s">
        <v>117</v>
      </c>
      <c r="G5" s="12" t="s">
        <v>126</v>
      </c>
      <c r="H5" s="9" t="s">
        <v>127</v>
      </c>
    </row>
    <row r="6" spans="1:8" ht="18" customHeight="1" x14ac:dyDescent="0.3">
      <c r="A6" s="121">
        <v>1</v>
      </c>
      <c r="B6" s="122">
        <v>25</v>
      </c>
      <c r="C6" s="103" t="s">
        <v>197</v>
      </c>
      <c r="D6" s="123">
        <v>29699</v>
      </c>
      <c r="E6" s="124" t="s">
        <v>198</v>
      </c>
      <c r="F6" s="125" t="s">
        <v>118</v>
      </c>
      <c r="G6" s="193">
        <v>5.5393518518518516E-2</v>
      </c>
      <c r="H6" s="104"/>
    </row>
    <row r="7" spans="1:8" ht="18" customHeight="1" thickBot="1" x14ac:dyDescent="0.35">
      <c r="A7" s="126"/>
      <c r="B7" s="127"/>
      <c r="C7" s="106" t="s">
        <v>199</v>
      </c>
      <c r="D7" s="128">
        <v>26528</v>
      </c>
      <c r="E7" s="129" t="s">
        <v>92</v>
      </c>
      <c r="F7" s="130" t="s">
        <v>118</v>
      </c>
      <c r="G7" s="194">
        <f>SUM(H7,-G6)</f>
        <v>5.82638888888889E-2</v>
      </c>
      <c r="H7" s="113">
        <v>0.11365740740740742</v>
      </c>
    </row>
    <row r="8" spans="1:8" ht="18" customHeight="1" x14ac:dyDescent="0.3">
      <c r="A8" s="121">
        <v>2</v>
      </c>
      <c r="B8" s="108">
        <v>11</v>
      </c>
      <c r="C8" s="103" t="s">
        <v>156</v>
      </c>
      <c r="D8" s="131">
        <v>26819</v>
      </c>
      <c r="E8" s="124" t="s">
        <v>92</v>
      </c>
      <c r="F8" s="132" t="s">
        <v>118</v>
      </c>
      <c r="G8" s="193">
        <v>5.7743055555555554E-2</v>
      </c>
      <c r="H8" s="104"/>
    </row>
    <row r="9" spans="1:8" ht="18" customHeight="1" thickBot="1" x14ac:dyDescent="0.35">
      <c r="A9" s="133"/>
      <c r="B9" s="110"/>
      <c r="C9" s="107" t="s">
        <v>155</v>
      </c>
      <c r="D9" s="134">
        <v>29263</v>
      </c>
      <c r="E9" s="135" t="s">
        <v>92</v>
      </c>
      <c r="F9" s="136" t="s">
        <v>118</v>
      </c>
      <c r="G9" s="195">
        <f>SUM(H9,-G8)</f>
        <v>5.7291666666666664E-2</v>
      </c>
      <c r="H9" s="113">
        <v>0.11503472222222222</v>
      </c>
    </row>
    <row r="10" spans="1:8" ht="18" customHeight="1" x14ac:dyDescent="0.3">
      <c r="A10" s="121">
        <v>3</v>
      </c>
      <c r="B10" s="80">
        <v>16</v>
      </c>
      <c r="C10" s="103" t="s">
        <v>169</v>
      </c>
      <c r="D10" s="123">
        <v>30456</v>
      </c>
      <c r="E10" s="124" t="s">
        <v>138</v>
      </c>
      <c r="F10" s="125" t="s">
        <v>118</v>
      </c>
      <c r="G10" s="193">
        <v>6.0335648148148145E-2</v>
      </c>
      <c r="H10" s="105"/>
    </row>
    <row r="11" spans="1:8" ht="18" customHeight="1" thickBot="1" x14ac:dyDescent="0.35">
      <c r="A11" s="133"/>
      <c r="B11" s="88"/>
      <c r="C11" s="106" t="s">
        <v>168</v>
      </c>
      <c r="D11" s="137">
        <v>33723</v>
      </c>
      <c r="E11" s="138" t="s">
        <v>138</v>
      </c>
      <c r="F11" s="139" t="s">
        <v>118</v>
      </c>
      <c r="G11" s="195">
        <f>SUM(H11,-G10)</f>
        <v>5.8993055555555556E-2</v>
      </c>
      <c r="H11" s="113">
        <v>0.1193287037037037</v>
      </c>
    </row>
    <row r="12" spans="1:8" ht="18" customHeight="1" x14ac:dyDescent="0.3">
      <c r="A12" s="140">
        <v>4</v>
      </c>
      <c r="B12" s="108">
        <v>13</v>
      </c>
      <c r="C12" s="109" t="s">
        <v>162</v>
      </c>
      <c r="D12" s="141">
        <v>24541</v>
      </c>
      <c r="E12" s="129" t="s">
        <v>161</v>
      </c>
      <c r="F12" s="142" t="s">
        <v>118</v>
      </c>
      <c r="G12" s="193">
        <v>6.0416666666666667E-2</v>
      </c>
      <c r="H12" s="104"/>
    </row>
    <row r="13" spans="1:8" ht="18" customHeight="1" thickBot="1" x14ac:dyDescent="0.35">
      <c r="A13" s="143"/>
      <c r="B13" s="110"/>
      <c r="C13" s="111" t="s">
        <v>160</v>
      </c>
      <c r="D13" s="144">
        <v>34828</v>
      </c>
      <c r="E13" s="145" t="s">
        <v>161</v>
      </c>
      <c r="F13" s="146" t="s">
        <v>118</v>
      </c>
      <c r="G13" s="195">
        <f>SUM(H13,-G12)</f>
        <v>5.9560185185185181E-2</v>
      </c>
      <c r="H13" s="113">
        <v>0.11997685185185185</v>
      </c>
    </row>
    <row r="14" spans="1:8" ht="18" customHeight="1" x14ac:dyDescent="0.3">
      <c r="A14" s="121">
        <v>5</v>
      </c>
      <c r="B14" s="80">
        <v>14</v>
      </c>
      <c r="C14" s="103" t="s">
        <v>163</v>
      </c>
      <c r="D14" s="123">
        <v>27222</v>
      </c>
      <c r="E14" s="124" t="s">
        <v>164</v>
      </c>
      <c r="F14" s="125" t="s">
        <v>118</v>
      </c>
      <c r="G14" s="193">
        <v>6.6875000000000004E-2</v>
      </c>
      <c r="H14" s="104"/>
    </row>
    <row r="15" spans="1:8" ht="18" customHeight="1" thickBot="1" x14ac:dyDescent="0.35">
      <c r="A15" s="133"/>
      <c r="B15" s="88"/>
      <c r="C15" s="106" t="s">
        <v>165</v>
      </c>
      <c r="D15" s="137">
        <v>30248</v>
      </c>
      <c r="E15" s="138" t="s">
        <v>164</v>
      </c>
      <c r="F15" s="139" t="s">
        <v>118</v>
      </c>
      <c r="G15" s="195">
        <f>SUM(H15,-G14)</f>
        <v>5.8564814814814806E-2</v>
      </c>
      <c r="H15" s="113">
        <v>0.12543981481481481</v>
      </c>
    </row>
    <row r="16" spans="1:8" ht="18" customHeight="1" x14ac:dyDescent="0.3">
      <c r="A16" s="147">
        <v>6</v>
      </c>
      <c r="B16" s="148">
        <v>30</v>
      </c>
      <c r="C16" s="109" t="s">
        <v>208</v>
      </c>
      <c r="D16" s="149">
        <v>27481</v>
      </c>
      <c r="E16" s="150" t="s">
        <v>134</v>
      </c>
      <c r="F16" s="151" t="s">
        <v>118</v>
      </c>
      <c r="G16" s="193">
        <v>6.3761574074074068E-2</v>
      </c>
      <c r="H16" s="104"/>
    </row>
    <row r="17" spans="1:8" ht="18" customHeight="1" thickBot="1" x14ac:dyDescent="0.35">
      <c r="A17" s="152"/>
      <c r="B17" s="153"/>
      <c r="C17" s="111" t="s">
        <v>207</v>
      </c>
      <c r="D17" s="128">
        <v>28068</v>
      </c>
      <c r="E17" s="154" t="s">
        <v>134</v>
      </c>
      <c r="F17" s="130" t="s">
        <v>118</v>
      </c>
      <c r="G17" s="195">
        <f>SUM(H17,-G16)</f>
        <v>6.2453703703703706E-2</v>
      </c>
      <c r="H17" s="113">
        <v>0.12621527777777777</v>
      </c>
    </row>
    <row r="18" spans="1:8" ht="18" customHeight="1" x14ac:dyDescent="0.3">
      <c r="A18" s="155">
        <v>7</v>
      </c>
      <c r="B18" s="122">
        <v>34</v>
      </c>
      <c r="C18" s="114" t="s">
        <v>218</v>
      </c>
      <c r="D18" s="156">
        <v>28482</v>
      </c>
      <c r="E18" s="157" t="s">
        <v>98</v>
      </c>
      <c r="F18" s="151" t="s">
        <v>118</v>
      </c>
      <c r="G18" s="193">
        <v>6.1458333333333337E-2</v>
      </c>
      <c r="H18" s="105"/>
    </row>
    <row r="19" spans="1:8" ht="18" customHeight="1" thickBot="1" x14ac:dyDescent="0.35">
      <c r="A19" s="158"/>
      <c r="B19" s="127"/>
      <c r="C19" s="115" t="s">
        <v>219</v>
      </c>
      <c r="D19" s="159">
        <v>22745</v>
      </c>
      <c r="E19" s="160" t="s">
        <v>220</v>
      </c>
      <c r="F19" s="130" t="s">
        <v>118</v>
      </c>
      <c r="G19" s="195">
        <f>SUM(H19,-G18)</f>
        <v>6.6250000000000003E-2</v>
      </c>
      <c r="H19" s="120">
        <v>0.12770833333333334</v>
      </c>
    </row>
    <row r="20" spans="1:8" ht="18" customHeight="1" x14ac:dyDescent="0.3">
      <c r="A20" s="161">
        <v>8</v>
      </c>
      <c r="B20" s="148">
        <v>35</v>
      </c>
      <c r="C20" s="116" t="s">
        <v>285</v>
      </c>
      <c r="D20" s="162">
        <v>33225</v>
      </c>
      <c r="E20" s="163" t="s">
        <v>222</v>
      </c>
      <c r="F20" s="164" t="s">
        <v>118</v>
      </c>
      <c r="G20" s="193">
        <v>5.5231481481481486E-2</v>
      </c>
      <c r="H20" s="105"/>
    </row>
    <row r="21" spans="1:8" ht="18" customHeight="1" thickBot="1" x14ac:dyDescent="0.35">
      <c r="A21" s="158"/>
      <c r="B21" s="127"/>
      <c r="C21" s="115" t="s">
        <v>221</v>
      </c>
      <c r="D21" s="165">
        <v>20798</v>
      </c>
      <c r="E21" s="166" t="s">
        <v>222</v>
      </c>
      <c r="F21" s="167" t="s">
        <v>118</v>
      </c>
      <c r="G21" s="195">
        <f>SUM(H21,-G20)</f>
        <v>7.3067129629629607E-2</v>
      </c>
      <c r="H21" s="113">
        <v>0.1282986111111111</v>
      </c>
    </row>
    <row r="22" spans="1:8" ht="18" customHeight="1" x14ac:dyDescent="0.3">
      <c r="A22" s="140">
        <v>9</v>
      </c>
      <c r="B22" s="108">
        <v>4</v>
      </c>
      <c r="C22" s="109" t="s">
        <v>136</v>
      </c>
      <c r="D22" s="123">
        <v>33652</v>
      </c>
      <c r="E22" s="124" t="s">
        <v>129</v>
      </c>
      <c r="F22" s="125" t="s">
        <v>118</v>
      </c>
      <c r="G22" s="193">
        <v>5.9143518518518519E-2</v>
      </c>
      <c r="H22" s="105"/>
    </row>
    <row r="23" spans="1:8" ht="18" customHeight="1" thickBot="1" x14ac:dyDescent="0.35">
      <c r="A23" s="143"/>
      <c r="B23" s="110"/>
      <c r="C23" s="111" t="s">
        <v>137</v>
      </c>
      <c r="D23" s="137">
        <v>33258</v>
      </c>
      <c r="E23" s="135" t="s">
        <v>138</v>
      </c>
      <c r="F23" s="139" t="s">
        <v>118</v>
      </c>
      <c r="G23" s="195">
        <f>SUM(H23,-G22)</f>
        <v>6.9328703703703726E-2</v>
      </c>
      <c r="H23" s="113">
        <v>0.12847222222222224</v>
      </c>
    </row>
    <row r="24" spans="1:8" ht="18" customHeight="1" x14ac:dyDescent="0.3">
      <c r="A24" s="168">
        <v>10</v>
      </c>
      <c r="B24" s="80">
        <v>27</v>
      </c>
      <c r="C24" s="114" t="s">
        <v>202</v>
      </c>
      <c r="D24" s="169">
        <v>30804</v>
      </c>
      <c r="E24" s="150" t="s">
        <v>201</v>
      </c>
      <c r="F24" s="164" t="s">
        <v>118</v>
      </c>
      <c r="G24" s="193">
        <v>6.400462962962962E-2</v>
      </c>
      <c r="H24" s="105"/>
    </row>
    <row r="25" spans="1:8" ht="18" customHeight="1" thickBot="1" x14ac:dyDescent="0.35">
      <c r="A25" s="126"/>
      <c r="B25" s="88"/>
      <c r="C25" s="115" t="s">
        <v>200</v>
      </c>
      <c r="D25" s="170">
        <v>29194</v>
      </c>
      <c r="E25" s="154" t="s">
        <v>201</v>
      </c>
      <c r="F25" s="167" t="s">
        <v>118</v>
      </c>
      <c r="G25" s="195">
        <f>SUM(H25,-G24)</f>
        <v>6.4699074074074089E-2</v>
      </c>
      <c r="H25" s="113">
        <v>0.12870370370370371</v>
      </c>
    </row>
    <row r="26" spans="1:8" ht="18" customHeight="1" x14ac:dyDescent="0.3">
      <c r="A26" s="140">
        <v>11</v>
      </c>
      <c r="B26" s="108">
        <v>18</v>
      </c>
      <c r="C26" s="109" t="s">
        <v>176</v>
      </c>
      <c r="D26" s="123">
        <v>24378</v>
      </c>
      <c r="E26" s="124" t="s">
        <v>175</v>
      </c>
      <c r="F26" s="125" t="s">
        <v>118</v>
      </c>
      <c r="G26" s="193">
        <v>6.4421296296296296E-2</v>
      </c>
      <c r="H26" s="105"/>
    </row>
    <row r="27" spans="1:8" ht="18" customHeight="1" thickBot="1" x14ac:dyDescent="0.35">
      <c r="A27" s="143"/>
      <c r="B27" s="110"/>
      <c r="C27" s="111" t="s">
        <v>174</v>
      </c>
      <c r="D27" s="137">
        <v>30047</v>
      </c>
      <c r="E27" s="135" t="s">
        <v>175</v>
      </c>
      <c r="F27" s="139" t="s">
        <v>118</v>
      </c>
      <c r="G27" s="195">
        <f>SUM(H27,-G26)</f>
        <v>6.4409722222222229E-2</v>
      </c>
      <c r="H27" s="113">
        <v>0.12883101851851853</v>
      </c>
    </row>
    <row r="28" spans="1:8" ht="18" customHeight="1" x14ac:dyDescent="0.3">
      <c r="A28" s="171">
        <v>12</v>
      </c>
      <c r="B28" s="122">
        <v>32</v>
      </c>
      <c r="C28" s="103" t="s">
        <v>212</v>
      </c>
      <c r="D28" s="172">
        <v>27251</v>
      </c>
      <c r="E28" s="173" t="s">
        <v>213</v>
      </c>
      <c r="F28" s="164" t="s">
        <v>118</v>
      </c>
      <c r="G28" s="193">
        <v>6.5439814814814812E-2</v>
      </c>
      <c r="H28" s="105"/>
    </row>
    <row r="29" spans="1:8" ht="18" customHeight="1" thickBot="1" x14ac:dyDescent="0.35">
      <c r="A29" s="174"/>
      <c r="B29" s="127"/>
      <c r="C29" s="106" t="s">
        <v>214</v>
      </c>
      <c r="D29" s="175">
        <v>30052</v>
      </c>
      <c r="E29" s="176" t="s">
        <v>215</v>
      </c>
      <c r="F29" s="167" t="s">
        <v>118</v>
      </c>
      <c r="G29" s="195">
        <f>SUM(H29,-G28)</f>
        <v>6.5636574074074083E-2</v>
      </c>
      <c r="H29" s="113">
        <v>0.1310763888888889</v>
      </c>
    </row>
    <row r="30" spans="1:8" ht="18" customHeight="1" x14ac:dyDescent="0.3">
      <c r="A30" s="147">
        <v>13</v>
      </c>
      <c r="B30" s="148">
        <v>31</v>
      </c>
      <c r="C30" s="109" t="s">
        <v>211</v>
      </c>
      <c r="D30" s="149">
        <v>29307</v>
      </c>
      <c r="E30" s="150" t="s">
        <v>210</v>
      </c>
      <c r="F30" s="151" t="s">
        <v>118</v>
      </c>
      <c r="G30" s="193">
        <v>6.6226851851851856E-2</v>
      </c>
      <c r="H30" s="105"/>
    </row>
    <row r="31" spans="1:8" ht="18" customHeight="1" thickBot="1" x14ac:dyDescent="0.35">
      <c r="A31" s="152"/>
      <c r="B31" s="153"/>
      <c r="C31" s="111" t="s">
        <v>209</v>
      </c>
      <c r="D31" s="128">
        <v>25145</v>
      </c>
      <c r="E31" s="154" t="s">
        <v>210</v>
      </c>
      <c r="F31" s="130" t="s">
        <v>118</v>
      </c>
      <c r="G31" s="195">
        <f>SUM(H31,-G30)</f>
        <v>6.5289351851851848E-2</v>
      </c>
      <c r="H31" s="113">
        <v>0.1315162037037037</v>
      </c>
    </row>
    <row r="32" spans="1:8" ht="18" customHeight="1" x14ac:dyDescent="0.3">
      <c r="A32" s="121">
        <v>14</v>
      </c>
      <c r="B32" s="80">
        <v>12</v>
      </c>
      <c r="C32" s="103" t="s">
        <v>159</v>
      </c>
      <c r="D32" s="177">
        <v>29406</v>
      </c>
      <c r="E32" s="124" t="s">
        <v>158</v>
      </c>
      <c r="F32" s="125" t="s">
        <v>118</v>
      </c>
      <c r="G32" s="193">
        <v>7.2824074074074083E-2</v>
      </c>
      <c r="H32" s="105"/>
    </row>
    <row r="33" spans="1:8" ht="18" customHeight="1" thickBot="1" x14ac:dyDescent="0.35">
      <c r="A33" s="133"/>
      <c r="B33" s="88"/>
      <c r="C33" s="115" t="s">
        <v>157</v>
      </c>
      <c r="D33" s="144">
        <v>28381</v>
      </c>
      <c r="E33" s="145" t="s">
        <v>158</v>
      </c>
      <c r="F33" s="146" t="s">
        <v>118</v>
      </c>
      <c r="G33" s="195">
        <f>SUM(H33,-G32)</f>
        <v>6.1747685185185183E-2</v>
      </c>
      <c r="H33" s="113">
        <v>0.13457175925925927</v>
      </c>
    </row>
    <row r="34" spans="1:8" ht="18" customHeight="1" x14ac:dyDescent="0.3">
      <c r="A34" s="140">
        <v>15</v>
      </c>
      <c r="B34" s="148">
        <v>23</v>
      </c>
      <c r="C34" s="116" t="s">
        <v>193</v>
      </c>
      <c r="D34" s="123">
        <v>27188</v>
      </c>
      <c r="E34" s="124" t="s">
        <v>194</v>
      </c>
      <c r="F34" s="125" t="s">
        <v>118</v>
      </c>
      <c r="G34" s="193">
        <v>6.6238425925925923E-2</v>
      </c>
      <c r="H34" s="105"/>
    </row>
    <row r="35" spans="1:8" ht="18" customHeight="1" thickBot="1" x14ac:dyDescent="0.35">
      <c r="A35" s="143"/>
      <c r="B35" s="153"/>
      <c r="C35" s="117" t="s">
        <v>191</v>
      </c>
      <c r="D35" s="137">
        <v>27386</v>
      </c>
      <c r="E35" s="138" t="s">
        <v>192</v>
      </c>
      <c r="F35" s="139" t="s">
        <v>118</v>
      </c>
      <c r="G35" s="195">
        <f>SUM(H35,-G34)</f>
        <v>7.2337962962962951E-2</v>
      </c>
      <c r="H35" s="113">
        <v>0.13857638888888887</v>
      </c>
    </row>
    <row r="36" spans="1:8" ht="18" customHeight="1" x14ac:dyDescent="0.3">
      <c r="A36" s="121">
        <v>16</v>
      </c>
      <c r="B36" s="80">
        <v>5</v>
      </c>
      <c r="C36" s="103" t="s">
        <v>139</v>
      </c>
      <c r="D36" s="141">
        <v>19753</v>
      </c>
      <c r="E36" s="129" t="s">
        <v>140</v>
      </c>
      <c r="F36" s="142" t="s">
        <v>118</v>
      </c>
      <c r="G36" s="193">
        <v>6.8113425925925938E-2</v>
      </c>
      <c r="H36" s="105"/>
    </row>
    <row r="37" spans="1:8" ht="18" customHeight="1" thickBot="1" x14ac:dyDescent="0.35">
      <c r="A37" s="133"/>
      <c r="B37" s="88"/>
      <c r="C37" s="106" t="s">
        <v>141</v>
      </c>
      <c r="D37" s="144">
        <v>21222</v>
      </c>
      <c r="E37" s="145" t="s">
        <v>142</v>
      </c>
      <c r="F37" s="146" t="s">
        <v>118</v>
      </c>
      <c r="G37" s="195">
        <f>SUM(H37,-G36)</f>
        <v>7.1851851851851847E-2</v>
      </c>
      <c r="H37" s="113">
        <v>0.13996527777777779</v>
      </c>
    </row>
    <row r="38" spans="1:8" ht="18" customHeight="1" x14ac:dyDescent="0.3">
      <c r="A38" s="140">
        <v>17</v>
      </c>
      <c r="B38" s="108">
        <v>20</v>
      </c>
      <c r="C38" s="109" t="s">
        <v>183</v>
      </c>
      <c r="D38" s="123">
        <v>29227</v>
      </c>
      <c r="E38" s="124" t="s">
        <v>184</v>
      </c>
      <c r="F38" s="125" t="s">
        <v>118</v>
      </c>
      <c r="G38" s="193">
        <v>7.5324074074074085E-2</v>
      </c>
      <c r="H38" s="105"/>
    </row>
    <row r="39" spans="1:8" ht="18" customHeight="1" thickBot="1" x14ac:dyDescent="0.35">
      <c r="A39" s="143"/>
      <c r="B39" s="110"/>
      <c r="C39" s="111" t="s">
        <v>181</v>
      </c>
      <c r="D39" s="137">
        <v>29727</v>
      </c>
      <c r="E39" s="138" t="s">
        <v>182</v>
      </c>
      <c r="F39" s="139" t="s">
        <v>118</v>
      </c>
      <c r="G39" s="195">
        <f>SUM(H39,-G38)</f>
        <v>6.5763888888888886E-2</v>
      </c>
      <c r="H39" s="113">
        <v>0.14108796296296297</v>
      </c>
    </row>
    <row r="40" spans="1:8" ht="18" customHeight="1" x14ac:dyDescent="0.3">
      <c r="A40" s="121">
        <v>18</v>
      </c>
      <c r="B40" s="80">
        <v>17</v>
      </c>
      <c r="C40" s="103" t="s">
        <v>172</v>
      </c>
      <c r="D40" s="141">
        <v>29090</v>
      </c>
      <c r="E40" s="129" t="s">
        <v>173</v>
      </c>
      <c r="F40" s="142" t="s">
        <v>118</v>
      </c>
      <c r="G40" s="193">
        <v>6.3935185185185192E-2</v>
      </c>
      <c r="H40" s="105"/>
    </row>
    <row r="41" spans="1:8" ht="18" customHeight="1" thickBot="1" x14ac:dyDescent="0.35">
      <c r="A41" s="133"/>
      <c r="B41" s="88"/>
      <c r="C41" s="106" t="s">
        <v>170</v>
      </c>
      <c r="D41" s="144">
        <v>30392</v>
      </c>
      <c r="E41" s="145" t="s">
        <v>171</v>
      </c>
      <c r="F41" s="146" t="s">
        <v>118</v>
      </c>
      <c r="G41" s="195">
        <f>SUM(H41,-G40)</f>
        <v>7.7638888888888882E-2</v>
      </c>
      <c r="H41" s="113">
        <v>0.14157407407407407</v>
      </c>
    </row>
    <row r="42" spans="1:8" ht="18" customHeight="1" x14ac:dyDescent="0.3">
      <c r="A42" s="140">
        <v>19</v>
      </c>
      <c r="B42" s="148">
        <v>24</v>
      </c>
      <c r="C42" s="109" t="s">
        <v>196</v>
      </c>
      <c r="D42" s="123">
        <v>26580</v>
      </c>
      <c r="E42" s="124" t="s">
        <v>77</v>
      </c>
      <c r="F42" s="125" t="s">
        <v>118</v>
      </c>
      <c r="G42" s="193">
        <v>7.0856481481481479E-2</v>
      </c>
      <c r="H42" s="105"/>
    </row>
    <row r="43" spans="1:8" ht="18" customHeight="1" thickBot="1" x14ac:dyDescent="0.35">
      <c r="A43" s="143"/>
      <c r="B43" s="153"/>
      <c r="C43" s="117" t="s">
        <v>195</v>
      </c>
      <c r="D43" s="137">
        <v>22390</v>
      </c>
      <c r="E43" s="138" t="s">
        <v>77</v>
      </c>
      <c r="F43" s="139" t="s">
        <v>118</v>
      </c>
      <c r="G43" s="195">
        <f>SUM(H43,-G42)</f>
        <v>7.0787037037037023E-2</v>
      </c>
      <c r="H43" s="113">
        <v>0.1416435185185185</v>
      </c>
    </row>
    <row r="44" spans="1:8" ht="18" customHeight="1" x14ac:dyDescent="0.3">
      <c r="A44" s="155">
        <v>20</v>
      </c>
      <c r="B44" s="122">
        <v>33</v>
      </c>
      <c r="C44" s="114" t="s">
        <v>216</v>
      </c>
      <c r="D44" s="162">
        <v>27079</v>
      </c>
      <c r="E44" s="163" t="s">
        <v>134</v>
      </c>
      <c r="F44" s="164" t="s">
        <v>118</v>
      </c>
      <c r="G44" s="193">
        <v>7.2604166666666664E-2</v>
      </c>
      <c r="H44" s="105"/>
    </row>
    <row r="45" spans="1:8" ht="18" customHeight="1" thickBot="1" x14ac:dyDescent="0.35">
      <c r="A45" s="158"/>
      <c r="B45" s="127"/>
      <c r="C45" s="115" t="s">
        <v>217</v>
      </c>
      <c r="D45" s="165">
        <v>30348</v>
      </c>
      <c r="E45" s="166" t="s">
        <v>134</v>
      </c>
      <c r="F45" s="167" t="s">
        <v>118</v>
      </c>
      <c r="G45" s="195">
        <f>SUM(H45,-G44)</f>
        <v>6.9594907407407425E-2</v>
      </c>
      <c r="H45" s="113">
        <v>0.14219907407407409</v>
      </c>
    </row>
    <row r="46" spans="1:8" ht="18" customHeight="1" x14ac:dyDescent="0.3">
      <c r="A46" s="121">
        <v>21</v>
      </c>
      <c r="B46" s="108">
        <v>21</v>
      </c>
      <c r="C46" s="103" t="s">
        <v>187</v>
      </c>
      <c r="D46" s="123">
        <v>28477</v>
      </c>
      <c r="E46" s="124" t="s">
        <v>184</v>
      </c>
      <c r="F46" s="125" t="s">
        <v>118</v>
      </c>
      <c r="G46" s="193">
        <v>6.7650462962962968E-2</v>
      </c>
      <c r="H46" s="105"/>
    </row>
    <row r="47" spans="1:8" ht="18" customHeight="1" thickBot="1" x14ac:dyDescent="0.35">
      <c r="A47" s="133"/>
      <c r="B47" s="110"/>
      <c r="C47" s="106" t="s">
        <v>185</v>
      </c>
      <c r="D47" s="137">
        <v>25242</v>
      </c>
      <c r="E47" s="138" t="s">
        <v>186</v>
      </c>
      <c r="F47" s="139" t="s">
        <v>118</v>
      </c>
      <c r="G47" s="195">
        <f>SUM(H47,-G46)</f>
        <v>7.5266203703703696E-2</v>
      </c>
      <c r="H47" s="113">
        <v>0.14291666666666666</v>
      </c>
    </row>
    <row r="48" spans="1:8" ht="18" customHeight="1" x14ac:dyDescent="0.3">
      <c r="A48" s="121">
        <v>22</v>
      </c>
      <c r="B48" s="80">
        <v>6</v>
      </c>
      <c r="C48" s="103" t="s">
        <v>143</v>
      </c>
      <c r="D48" s="123">
        <v>27170</v>
      </c>
      <c r="E48" s="124" t="s">
        <v>144</v>
      </c>
      <c r="F48" s="132" t="s">
        <v>118</v>
      </c>
      <c r="G48" s="193">
        <v>7.4999999999999997E-2</v>
      </c>
      <c r="H48" s="105"/>
    </row>
    <row r="49" spans="1:8" ht="18" customHeight="1" thickBot="1" x14ac:dyDescent="0.35">
      <c r="A49" s="133"/>
      <c r="B49" s="88"/>
      <c r="C49" s="106" t="s">
        <v>145</v>
      </c>
      <c r="D49" s="137">
        <v>26816</v>
      </c>
      <c r="E49" s="138" t="s">
        <v>146</v>
      </c>
      <c r="F49" s="136" t="s">
        <v>118</v>
      </c>
      <c r="G49" s="195">
        <f>SUM(H49,-G48)</f>
        <v>7.0023148148148154E-2</v>
      </c>
      <c r="H49" s="113">
        <v>0.14502314814814815</v>
      </c>
    </row>
    <row r="50" spans="1:8" ht="18" customHeight="1" x14ac:dyDescent="0.3">
      <c r="A50" s="147">
        <v>23</v>
      </c>
      <c r="B50" s="122">
        <v>22</v>
      </c>
      <c r="C50" s="109" t="s">
        <v>188</v>
      </c>
      <c r="D50" s="169">
        <v>32587</v>
      </c>
      <c r="E50" s="178" t="s">
        <v>86</v>
      </c>
      <c r="F50" s="164" t="s">
        <v>118</v>
      </c>
      <c r="G50" s="193">
        <v>7.2916666666666671E-2</v>
      </c>
      <c r="H50" s="105"/>
    </row>
    <row r="51" spans="1:8" ht="18" customHeight="1" thickBot="1" x14ac:dyDescent="0.35">
      <c r="A51" s="126"/>
      <c r="B51" s="127"/>
      <c r="C51" s="106" t="s">
        <v>189</v>
      </c>
      <c r="D51" s="179">
        <v>31127</v>
      </c>
      <c r="E51" s="180" t="s">
        <v>190</v>
      </c>
      <c r="F51" s="130" t="s">
        <v>118</v>
      </c>
      <c r="G51" s="195">
        <f>SUM(H51,-G50)</f>
        <v>7.4560185185185188E-2</v>
      </c>
      <c r="H51" s="113">
        <v>0.14747685185185186</v>
      </c>
    </row>
    <row r="52" spans="1:8" ht="18" customHeight="1" x14ac:dyDescent="0.3">
      <c r="A52" s="121">
        <v>24</v>
      </c>
      <c r="B52" s="80">
        <v>15</v>
      </c>
      <c r="C52" s="114" t="s">
        <v>166</v>
      </c>
      <c r="D52" s="123">
        <v>24749</v>
      </c>
      <c r="E52" s="124" t="s">
        <v>151</v>
      </c>
      <c r="F52" s="125" t="s">
        <v>118</v>
      </c>
      <c r="G52" s="193">
        <v>7.6469907407407403E-2</v>
      </c>
      <c r="H52" s="105"/>
    </row>
    <row r="53" spans="1:8" ht="18" customHeight="1" thickBot="1" x14ac:dyDescent="0.35">
      <c r="A53" s="133"/>
      <c r="B53" s="88"/>
      <c r="C53" s="106" t="s">
        <v>167</v>
      </c>
      <c r="D53" s="137">
        <v>31984</v>
      </c>
      <c r="E53" s="138" t="s">
        <v>86</v>
      </c>
      <c r="F53" s="139" t="s">
        <v>118</v>
      </c>
      <c r="G53" s="195">
        <f>SUM(H53,-G52)</f>
        <v>7.1840277777777781E-2</v>
      </c>
      <c r="H53" s="120">
        <v>0.14831018518518518</v>
      </c>
    </row>
    <row r="54" spans="1:8" ht="18" customHeight="1" x14ac:dyDescent="0.3">
      <c r="A54" s="140">
        <v>25</v>
      </c>
      <c r="B54" s="108">
        <v>7</v>
      </c>
      <c r="C54" s="109" t="s">
        <v>147</v>
      </c>
      <c r="D54" s="141">
        <v>19698</v>
      </c>
      <c r="E54" s="129" t="s">
        <v>77</v>
      </c>
      <c r="F54" s="142" t="s">
        <v>148</v>
      </c>
      <c r="G54" s="193">
        <v>7.9201388888888891E-2</v>
      </c>
      <c r="H54" s="105"/>
    </row>
    <row r="55" spans="1:8" ht="18" customHeight="1" thickBot="1" x14ac:dyDescent="0.35">
      <c r="A55" s="143"/>
      <c r="B55" s="110"/>
      <c r="C55" s="111" t="s">
        <v>149</v>
      </c>
      <c r="D55" s="144">
        <v>18551</v>
      </c>
      <c r="E55" s="145" t="s">
        <v>77</v>
      </c>
      <c r="F55" s="146" t="s">
        <v>118</v>
      </c>
      <c r="G55" s="195">
        <f>SUM(H55,-G54)</f>
        <v>7.2962962962962952E-2</v>
      </c>
      <c r="H55" s="113">
        <v>0.15216435185185184</v>
      </c>
    </row>
    <row r="56" spans="1:8" ht="18" customHeight="1" x14ac:dyDescent="0.3">
      <c r="A56" s="121">
        <v>26</v>
      </c>
      <c r="B56" s="80">
        <v>3</v>
      </c>
      <c r="C56" s="103" t="s">
        <v>135</v>
      </c>
      <c r="D56" s="123">
        <v>19765</v>
      </c>
      <c r="E56" s="124" t="s">
        <v>134</v>
      </c>
      <c r="F56" s="125" t="s">
        <v>118</v>
      </c>
      <c r="G56" s="193">
        <v>7.1979166666666664E-2</v>
      </c>
      <c r="H56" s="105"/>
    </row>
    <row r="57" spans="1:8" ht="18" customHeight="1" thickBot="1" x14ac:dyDescent="0.35">
      <c r="A57" s="133"/>
      <c r="B57" s="88"/>
      <c r="C57" s="106" t="s">
        <v>133</v>
      </c>
      <c r="D57" s="137">
        <v>21587</v>
      </c>
      <c r="E57" s="138" t="s">
        <v>134</v>
      </c>
      <c r="F57" s="139" t="s">
        <v>118</v>
      </c>
      <c r="G57" s="195">
        <f>SUM(H57,-G56)</f>
        <v>8.3622685185185189E-2</v>
      </c>
      <c r="H57" s="113">
        <v>0.15560185185185185</v>
      </c>
    </row>
    <row r="58" spans="1:8" ht="18" customHeight="1" x14ac:dyDescent="0.3">
      <c r="A58" s="140">
        <v>27</v>
      </c>
      <c r="B58" s="108">
        <v>9</v>
      </c>
      <c r="C58" s="109" t="s">
        <v>152</v>
      </c>
      <c r="D58" s="141">
        <v>29867</v>
      </c>
      <c r="E58" s="129" t="s">
        <v>151</v>
      </c>
      <c r="F58" s="142" t="s">
        <v>118</v>
      </c>
      <c r="G58" s="193">
        <v>7.4652777777777776E-2</v>
      </c>
      <c r="H58" s="105"/>
    </row>
    <row r="59" spans="1:8" ht="18" customHeight="1" thickBot="1" x14ac:dyDescent="0.35">
      <c r="A59" s="143"/>
      <c r="B59" s="110"/>
      <c r="C59" s="111" t="s">
        <v>150</v>
      </c>
      <c r="D59" s="144">
        <v>29163</v>
      </c>
      <c r="E59" s="145" t="s">
        <v>151</v>
      </c>
      <c r="F59" s="146" t="s">
        <v>118</v>
      </c>
      <c r="G59" s="195">
        <f>SUM(H59,-G58)</f>
        <v>8.1469907407407408E-2</v>
      </c>
      <c r="H59" s="113">
        <v>0.15612268518518518</v>
      </c>
    </row>
    <row r="60" spans="1:8" ht="18" customHeight="1" x14ac:dyDescent="0.3">
      <c r="A60" s="168">
        <v>28</v>
      </c>
      <c r="B60" s="122">
        <v>28</v>
      </c>
      <c r="C60" s="103" t="s">
        <v>205</v>
      </c>
      <c r="D60" s="149">
        <v>23608</v>
      </c>
      <c r="E60" s="150" t="s">
        <v>204</v>
      </c>
      <c r="F60" s="151" t="s">
        <v>118</v>
      </c>
      <c r="G60" s="193">
        <v>8.2685185185185181E-2</v>
      </c>
      <c r="H60" s="105"/>
    </row>
    <row r="61" spans="1:8" ht="18" customHeight="1" thickBot="1" x14ac:dyDescent="0.35">
      <c r="A61" s="126"/>
      <c r="B61" s="127"/>
      <c r="C61" s="106" t="s">
        <v>203</v>
      </c>
      <c r="D61" s="128">
        <v>26611</v>
      </c>
      <c r="E61" s="154" t="s">
        <v>204</v>
      </c>
      <c r="F61" s="130" t="s">
        <v>118</v>
      </c>
      <c r="G61" s="195">
        <f>SUM(H61,-G60)</f>
        <v>8.335648148148149E-2</v>
      </c>
      <c r="H61" s="113">
        <v>0.16604166666666667</v>
      </c>
    </row>
    <row r="62" spans="1:8" ht="18" customHeight="1" x14ac:dyDescent="0.3">
      <c r="A62" s="147">
        <v>29</v>
      </c>
      <c r="B62" s="148">
        <v>29</v>
      </c>
      <c r="C62" s="109" t="s">
        <v>286</v>
      </c>
      <c r="D62" s="181">
        <v>1946</v>
      </c>
      <c r="E62" s="178" t="s">
        <v>134</v>
      </c>
      <c r="F62" s="164" t="s">
        <v>118</v>
      </c>
      <c r="G62" s="193">
        <v>9.1828703703703704E-2</v>
      </c>
      <c r="H62" s="105"/>
    </row>
    <row r="63" spans="1:8" ht="18" customHeight="1" thickBot="1" x14ac:dyDescent="0.35">
      <c r="A63" s="152"/>
      <c r="B63" s="153"/>
      <c r="C63" s="111" t="s">
        <v>206</v>
      </c>
      <c r="D63" s="170">
        <v>19897</v>
      </c>
      <c r="E63" s="182" t="s">
        <v>134</v>
      </c>
      <c r="F63" s="167" t="s">
        <v>118</v>
      </c>
      <c r="G63" s="195">
        <f>SUM(H63,-G62)</f>
        <v>7.4270833333333328E-2</v>
      </c>
      <c r="H63" s="113">
        <v>0.16609953703703703</v>
      </c>
    </row>
    <row r="64" spans="1:8" ht="18" customHeight="1" x14ac:dyDescent="0.3">
      <c r="A64" s="121">
        <v>30</v>
      </c>
      <c r="B64" s="80">
        <v>10</v>
      </c>
      <c r="C64" s="103" t="s">
        <v>154</v>
      </c>
      <c r="D64" s="123">
        <v>35642</v>
      </c>
      <c r="E64" s="124" t="s">
        <v>77</v>
      </c>
      <c r="F64" s="121" t="s">
        <v>118</v>
      </c>
      <c r="G64" s="193">
        <v>7.4062499999999989E-2</v>
      </c>
      <c r="H64" s="105"/>
    </row>
    <row r="65" spans="1:8" ht="18" customHeight="1" thickBot="1" x14ac:dyDescent="0.35">
      <c r="A65" s="133"/>
      <c r="B65" s="88"/>
      <c r="C65" s="106" t="s">
        <v>153</v>
      </c>
      <c r="D65" s="137">
        <v>25500</v>
      </c>
      <c r="E65" s="138" t="s">
        <v>77</v>
      </c>
      <c r="F65" s="143" t="s">
        <v>118</v>
      </c>
      <c r="G65" s="195">
        <f>SUM(H65,-G64)</f>
        <v>9.3506944444444448E-2</v>
      </c>
      <c r="H65" s="113">
        <v>0.16756944444444444</v>
      </c>
    </row>
    <row r="66" spans="1:8" ht="18" customHeight="1" x14ac:dyDescent="0.3">
      <c r="A66" s="155">
        <v>31</v>
      </c>
      <c r="B66" s="122">
        <v>36</v>
      </c>
      <c r="C66" s="114" t="s">
        <v>287</v>
      </c>
      <c r="D66" s="183">
        <v>1966</v>
      </c>
      <c r="E66" s="157" t="s">
        <v>288</v>
      </c>
      <c r="F66" s="168" t="s">
        <v>118</v>
      </c>
      <c r="G66" s="193">
        <v>8.5879629629629625E-2</v>
      </c>
      <c r="H66" s="105"/>
    </row>
    <row r="67" spans="1:8" ht="18" customHeight="1" thickBot="1" x14ac:dyDescent="0.35">
      <c r="A67" s="158"/>
      <c r="B67" s="127"/>
      <c r="C67" s="118" t="s">
        <v>289</v>
      </c>
      <c r="D67" s="184" t="s">
        <v>290</v>
      </c>
      <c r="E67" s="185" t="s">
        <v>291</v>
      </c>
      <c r="F67" s="126" t="s">
        <v>118</v>
      </c>
      <c r="G67" s="195">
        <f>SUM(H67,-G66)</f>
        <v>8.5185185185185183E-2</v>
      </c>
      <c r="H67" s="113">
        <v>0.17106481481481481</v>
      </c>
    </row>
    <row r="68" spans="1:8" ht="18" customHeight="1" x14ac:dyDescent="0.3">
      <c r="A68" s="121">
        <v>32</v>
      </c>
      <c r="B68" s="80">
        <v>1</v>
      </c>
      <c r="C68" s="103" t="s">
        <v>130</v>
      </c>
      <c r="D68" s="141">
        <v>32631</v>
      </c>
      <c r="E68" s="186" t="s">
        <v>129</v>
      </c>
      <c r="F68" s="121" t="s">
        <v>118</v>
      </c>
      <c r="G68" s="196">
        <v>9.1747685185185182E-2</v>
      </c>
      <c r="H68" s="105"/>
    </row>
    <row r="69" spans="1:8" ht="18" customHeight="1" thickBot="1" x14ac:dyDescent="0.35">
      <c r="A69" s="133"/>
      <c r="B69" s="88"/>
      <c r="C69" s="107" t="s">
        <v>128</v>
      </c>
      <c r="D69" s="137">
        <v>31296</v>
      </c>
      <c r="E69" s="187" t="s">
        <v>129</v>
      </c>
      <c r="F69" s="133" t="s">
        <v>118</v>
      </c>
      <c r="G69" s="195">
        <f>SUM(H69,-G68)</f>
        <v>8.0358796296296289E-2</v>
      </c>
      <c r="H69" s="113">
        <v>0.17210648148148147</v>
      </c>
    </row>
    <row r="70" spans="1:8" ht="18" customHeight="1" x14ac:dyDescent="0.3">
      <c r="A70" s="188">
        <v>33</v>
      </c>
      <c r="B70" s="80">
        <v>2</v>
      </c>
      <c r="C70" s="114" t="s">
        <v>132</v>
      </c>
      <c r="D70" s="189">
        <v>28264</v>
      </c>
      <c r="E70" s="186" t="s">
        <v>77</v>
      </c>
      <c r="F70" s="188" t="s">
        <v>118</v>
      </c>
      <c r="G70" s="193">
        <v>9.4513888888888897E-2</v>
      </c>
      <c r="H70" s="105"/>
    </row>
    <row r="71" spans="1:8" ht="18" customHeight="1" thickBot="1" x14ac:dyDescent="0.35">
      <c r="A71" s="133"/>
      <c r="B71" s="88"/>
      <c r="C71" s="118" t="s">
        <v>131</v>
      </c>
      <c r="D71" s="137">
        <v>28064</v>
      </c>
      <c r="E71" s="190" t="s">
        <v>77</v>
      </c>
      <c r="F71" s="133" t="s">
        <v>118</v>
      </c>
      <c r="G71" s="195">
        <f>SUM(H71,-G70)</f>
        <v>8.9571759259259226E-2</v>
      </c>
      <c r="H71" s="113">
        <v>0.18408564814814812</v>
      </c>
    </row>
    <row r="72" spans="1:8" ht="18" customHeight="1" x14ac:dyDescent="0.3">
      <c r="A72" s="121">
        <v>34</v>
      </c>
      <c r="B72" s="80">
        <v>19</v>
      </c>
      <c r="C72" s="103" t="s">
        <v>179</v>
      </c>
      <c r="D72" s="141">
        <v>28269</v>
      </c>
      <c r="E72" s="186" t="s">
        <v>180</v>
      </c>
      <c r="F72" s="121" t="s">
        <v>118</v>
      </c>
      <c r="G72" s="193">
        <v>9.0092592592592599E-2</v>
      </c>
      <c r="H72" s="104"/>
    </row>
    <row r="73" spans="1:8" ht="18" customHeight="1" thickBot="1" x14ac:dyDescent="0.35">
      <c r="A73" s="133"/>
      <c r="B73" s="88"/>
      <c r="C73" s="107" t="s">
        <v>177</v>
      </c>
      <c r="D73" s="137">
        <v>26635</v>
      </c>
      <c r="E73" s="190" t="s">
        <v>178</v>
      </c>
      <c r="F73" s="133" t="s">
        <v>118</v>
      </c>
      <c r="G73" s="195">
        <f>SUM(H73,-G72)</f>
        <v>0.10097222222222223</v>
      </c>
      <c r="H73" s="112">
        <v>0.19106481481481483</v>
      </c>
    </row>
    <row r="74" spans="1:8" s="3" customFormat="1" x14ac:dyDescent="0.3">
      <c r="A74" s="68" t="s">
        <v>3</v>
      </c>
      <c r="B74" s="68"/>
      <c r="C74" s="68"/>
      <c r="D74" s="68"/>
      <c r="E74" s="68"/>
      <c r="F74" s="68"/>
      <c r="G74" s="68"/>
      <c r="H74" s="72"/>
    </row>
    <row r="75" spans="1:8" s="3" customFormat="1" x14ac:dyDescent="0.3">
      <c r="A75" s="251" t="s">
        <v>223</v>
      </c>
      <c r="B75" s="251"/>
      <c r="C75" s="251"/>
      <c r="D75" s="251"/>
      <c r="E75" s="251"/>
      <c r="F75" s="68"/>
      <c r="G75" s="68"/>
      <c r="H75" s="72"/>
    </row>
    <row r="76" spans="1:8" x14ac:dyDescent="0.3">
      <c r="A76" s="68" t="s">
        <v>4</v>
      </c>
      <c r="B76" s="68"/>
      <c r="C76" s="68"/>
      <c r="D76" s="191"/>
      <c r="E76" s="68"/>
      <c r="F76" s="68"/>
      <c r="G76" s="119"/>
      <c r="H76" s="72"/>
    </row>
  </sheetData>
  <mergeCells count="4">
    <mergeCell ref="A1:H1"/>
    <mergeCell ref="A2:H2"/>
    <mergeCell ref="A3:H3"/>
    <mergeCell ref="A75:E75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sqref="A1:G1"/>
    </sheetView>
  </sheetViews>
  <sheetFormatPr defaultRowHeight="14.4" x14ac:dyDescent="0.3"/>
  <cols>
    <col min="1" max="1" width="6.6640625" customWidth="1"/>
    <col min="2" max="2" width="6.5546875" customWidth="1"/>
    <col min="3" max="3" width="20.44140625" customWidth="1"/>
    <col min="4" max="4" width="9.44140625" customWidth="1"/>
    <col min="5" max="5" width="19.6640625" customWidth="1"/>
    <col min="6" max="6" width="12.109375" customWidth="1"/>
    <col min="7" max="7" width="12.44140625" customWidth="1"/>
    <col min="10" max="10" width="11.44140625" style="204" customWidth="1"/>
  </cols>
  <sheetData>
    <row r="1" spans="1:10" ht="15.6" x14ac:dyDescent="0.3">
      <c r="A1" s="245" t="s">
        <v>292</v>
      </c>
      <c r="B1" s="246"/>
      <c r="C1" s="246"/>
      <c r="D1" s="246"/>
      <c r="E1" s="246"/>
      <c r="F1" s="246"/>
      <c r="G1" s="247"/>
    </row>
    <row r="2" spans="1:10" ht="15.6" x14ac:dyDescent="0.3">
      <c r="A2" s="248" t="s">
        <v>224</v>
      </c>
      <c r="B2" s="249"/>
      <c r="C2" s="249"/>
      <c r="D2" s="249"/>
      <c r="E2" s="249"/>
      <c r="F2" s="249"/>
      <c r="G2" s="250"/>
    </row>
    <row r="3" spans="1:10" ht="15" thickBot="1" x14ac:dyDescent="0.35">
      <c r="A3" s="242" t="s">
        <v>225</v>
      </c>
      <c r="B3" s="243"/>
      <c r="C3" s="243"/>
      <c r="D3" s="243"/>
      <c r="E3" s="243"/>
      <c r="F3" s="243"/>
      <c r="G3" s="244"/>
    </row>
    <row r="4" spans="1:10" ht="21" thickBot="1" x14ac:dyDescent="0.35">
      <c r="A4" s="13" t="s">
        <v>123</v>
      </c>
      <c r="B4" s="14" t="s">
        <v>124</v>
      </c>
      <c r="C4" s="15" t="s">
        <v>13</v>
      </c>
      <c r="D4" s="16" t="s">
        <v>125</v>
      </c>
      <c r="E4" s="15" t="s">
        <v>73</v>
      </c>
      <c r="F4" s="210" t="s">
        <v>126</v>
      </c>
      <c r="G4" s="15" t="s">
        <v>127</v>
      </c>
    </row>
    <row r="5" spans="1:10" s="73" customFormat="1" ht="15.9" customHeight="1" x14ac:dyDescent="0.25">
      <c r="A5" s="89">
        <v>1</v>
      </c>
      <c r="B5" s="90" t="s">
        <v>239</v>
      </c>
      <c r="C5" s="220" t="s">
        <v>255</v>
      </c>
      <c r="D5" s="229"/>
      <c r="E5" s="255" t="s">
        <v>253</v>
      </c>
      <c r="F5" s="211">
        <v>1.9768518518518515E-2</v>
      </c>
      <c r="G5" s="258">
        <v>0.14859953703703704</v>
      </c>
      <c r="J5" s="205"/>
    </row>
    <row r="6" spans="1:10" s="73" customFormat="1" ht="15.9" customHeight="1" x14ac:dyDescent="0.25">
      <c r="A6" s="82"/>
      <c r="B6" s="84" t="s">
        <v>241</v>
      </c>
      <c r="C6" s="221" t="s">
        <v>262</v>
      </c>
      <c r="D6" s="230"/>
      <c r="E6" s="256"/>
      <c r="F6" s="201">
        <v>3.4629629629629628E-2</v>
      </c>
      <c r="G6" s="259"/>
      <c r="H6" s="199"/>
      <c r="J6" s="203"/>
    </row>
    <row r="7" spans="1:10" s="73" customFormat="1" ht="15.9" customHeight="1" x14ac:dyDescent="0.25">
      <c r="A7" s="82"/>
      <c r="B7" s="84" t="s">
        <v>243</v>
      </c>
      <c r="C7" s="221" t="s">
        <v>252</v>
      </c>
      <c r="D7" s="231"/>
      <c r="E7" s="256"/>
      <c r="F7" s="212">
        <v>2.5868055555555557E-2</v>
      </c>
      <c r="G7" s="259"/>
      <c r="H7" s="199"/>
      <c r="J7" s="205"/>
    </row>
    <row r="8" spans="1:10" s="73" customFormat="1" ht="15.9" customHeight="1" x14ac:dyDescent="0.25">
      <c r="A8" s="82"/>
      <c r="B8" s="84" t="s">
        <v>245</v>
      </c>
      <c r="C8" s="221" t="s">
        <v>283</v>
      </c>
      <c r="D8" s="231"/>
      <c r="E8" s="256"/>
      <c r="F8" s="212">
        <v>2.1446759259259259E-2</v>
      </c>
      <c r="G8" s="259"/>
      <c r="H8" s="199"/>
      <c r="J8" s="205"/>
    </row>
    <row r="9" spans="1:10" s="73" customFormat="1" ht="15.9" customHeight="1" x14ac:dyDescent="0.25">
      <c r="A9" s="82"/>
      <c r="B9" s="84" t="s">
        <v>247</v>
      </c>
      <c r="C9" s="221" t="s">
        <v>257</v>
      </c>
      <c r="D9" s="230"/>
      <c r="E9" s="256"/>
      <c r="F9" s="212">
        <v>2.6990740740740742E-2</v>
      </c>
      <c r="G9" s="259"/>
      <c r="H9" s="199"/>
      <c r="J9" s="205"/>
    </row>
    <row r="10" spans="1:10" s="73" customFormat="1" ht="15.9" customHeight="1" thickBot="1" x14ac:dyDescent="0.3">
      <c r="A10" s="91"/>
      <c r="B10" s="86" t="s">
        <v>249</v>
      </c>
      <c r="C10" s="222" t="s">
        <v>260</v>
      </c>
      <c r="D10" s="232"/>
      <c r="E10" s="257"/>
      <c r="F10" s="213">
        <v>1.9895833333333331E-2</v>
      </c>
      <c r="G10" s="260"/>
      <c r="H10" s="199"/>
      <c r="J10" s="205"/>
    </row>
    <row r="11" spans="1:10" s="73" customFormat="1" ht="15.9" customHeight="1" x14ac:dyDescent="0.25">
      <c r="A11" s="87">
        <v>2</v>
      </c>
      <c r="B11" s="80" t="s">
        <v>251</v>
      </c>
      <c r="C11" s="223" t="s">
        <v>240</v>
      </c>
      <c r="D11" s="233"/>
      <c r="E11" s="252" t="s">
        <v>282</v>
      </c>
      <c r="F11" s="211">
        <v>2.1828703703703701E-2</v>
      </c>
      <c r="G11" s="258">
        <v>0.15135416666666668</v>
      </c>
      <c r="H11" s="200"/>
      <c r="J11" s="205"/>
    </row>
    <row r="12" spans="1:10" s="73" customFormat="1" ht="15.9" customHeight="1" x14ac:dyDescent="0.25">
      <c r="A12" s="79"/>
      <c r="B12" s="84" t="s">
        <v>254</v>
      </c>
      <c r="C12" s="224" t="s">
        <v>242</v>
      </c>
      <c r="D12" s="234"/>
      <c r="E12" s="253"/>
      <c r="F12" s="212">
        <v>2.2581018518518518E-2</v>
      </c>
      <c r="G12" s="259"/>
      <c r="H12" s="199"/>
      <c r="J12" s="205"/>
    </row>
    <row r="13" spans="1:10" s="73" customFormat="1" ht="15.9" customHeight="1" x14ac:dyDescent="0.25">
      <c r="A13" s="82"/>
      <c r="B13" s="81" t="s">
        <v>256</v>
      </c>
      <c r="C13" s="224" t="s">
        <v>244</v>
      </c>
      <c r="D13" s="234"/>
      <c r="E13" s="253"/>
      <c r="F13" s="212">
        <v>2.7349537037037037E-2</v>
      </c>
      <c r="G13" s="259"/>
      <c r="H13" s="199"/>
      <c r="J13" s="205"/>
    </row>
    <row r="14" spans="1:10" s="73" customFormat="1" ht="15.9" customHeight="1" x14ac:dyDescent="0.25">
      <c r="A14" s="82"/>
      <c r="B14" s="81" t="s">
        <v>258</v>
      </c>
      <c r="C14" s="224" t="s">
        <v>246</v>
      </c>
      <c r="D14" s="234"/>
      <c r="E14" s="253"/>
      <c r="F14" s="212">
        <v>2.78125E-2</v>
      </c>
      <c r="G14" s="259"/>
      <c r="H14" s="199"/>
      <c r="J14" s="205"/>
    </row>
    <row r="15" spans="1:10" s="73" customFormat="1" ht="15.9" customHeight="1" x14ac:dyDescent="0.25">
      <c r="A15" s="79"/>
      <c r="B15" s="81" t="s">
        <v>259</v>
      </c>
      <c r="C15" s="224" t="s">
        <v>248</v>
      </c>
      <c r="D15" s="234"/>
      <c r="E15" s="253"/>
      <c r="F15" s="212">
        <v>2.1678240740740738E-2</v>
      </c>
      <c r="G15" s="259"/>
      <c r="H15" s="199"/>
      <c r="J15" s="205"/>
    </row>
    <row r="16" spans="1:10" s="73" customFormat="1" ht="15.9" customHeight="1" thickBot="1" x14ac:dyDescent="0.3">
      <c r="A16" s="85"/>
      <c r="B16" s="88" t="s">
        <v>261</v>
      </c>
      <c r="C16" s="225" t="s">
        <v>250</v>
      </c>
      <c r="D16" s="235"/>
      <c r="E16" s="254"/>
      <c r="F16" s="213">
        <v>3.0104166666666668E-2</v>
      </c>
      <c r="G16" s="260"/>
      <c r="H16" s="199"/>
      <c r="J16" s="205"/>
    </row>
    <row r="17" spans="1:31" ht="15.9" customHeight="1" x14ac:dyDescent="0.3">
      <c r="A17" s="89">
        <v>3</v>
      </c>
      <c r="B17" s="92" t="s">
        <v>263</v>
      </c>
      <c r="C17" s="94" t="s">
        <v>284</v>
      </c>
      <c r="D17" s="229"/>
      <c r="E17" s="255" t="s">
        <v>265</v>
      </c>
      <c r="F17" s="214">
        <v>2.7476851851851853E-2</v>
      </c>
      <c r="G17" s="258">
        <v>0.15656250000000002</v>
      </c>
      <c r="H17" s="198"/>
      <c r="J17" s="206"/>
    </row>
    <row r="18" spans="1:31" ht="15.9" customHeight="1" x14ac:dyDescent="0.3">
      <c r="A18" s="82"/>
      <c r="B18" s="93" t="s">
        <v>266</v>
      </c>
      <c r="C18" s="226" t="s">
        <v>264</v>
      </c>
      <c r="D18" s="230"/>
      <c r="E18" s="256"/>
      <c r="F18" s="215">
        <v>2.7303240740740743E-2</v>
      </c>
      <c r="G18" s="259"/>
      <c r="H18" s="198"/>
      <c r="J18" s="207"/>
    </row>
    <row r="19" spans="1:31" ht="15.9" customHeight="1" x14ac:dyDescent="0.3">
      <c r="A19" s="79"/>
      <c r="B19" s="84" t="s">
        <v>268</v>
      </c>
      <c r="C19" s="226" t="s">
        <v>269</v>
      </c>
      <c r="D19" s="230"/>
      <c r="E19" s="256"/>
      <c r="F19" s="215">
        <v>2.9131944444444446E-2</v>
      </c>
      <c r="G19" s="259"/>
      <c r="H19" s="198"/>
      <c r="J19" s="207"/>
    </row>
    <row r="20" spans="1:31" ht="15.9" customHeight="1" x14ac:dyDescent="0.3">
      <c r="A20" s="79"/>
      <c r="B20" s="84" t="s">
        <v>270</v>
      </c>
      <c r="C20" s="226" t="s">
        <v>267</v>
      </c>
      <c r="D20" s="230"/>
      <c r="E20" s="256"/>
      <c r="F20" s="215">
        <v>2.2546296296296297E-2</v>
      </c>
      <c r="G20" s="259"/>
      <c r="H20" s="198"/>
      <c r="J20" s="207"/>
    </row>
    <row r="21" spans="1:31" ht="15.9" customHeight="1" x14ac:dyDescent="0.3">
      <c r="A21" s="82"/>
      <c r="B21" s="84" t="s">
        <v>272</v>
      </c>
      <c r="C21" s="226" t="s">
        <v>271</v>
      </c>
      <c r="D21" s="230"/>
      <c r="E21" s="256"/>
      <c r="F21" s="215">
        <v>2.3043981481481481E-2</v>
      </c>
      <c r="G21" s="259"/>
      <c r="H21" s="198"/>
      <c r="J21" s="207"/>
    </row>
    <row r="22" spans="1:31" ht="15.9" customHeight="1" thickBot="1" x14ac:dyDescent="0.35">
      <c r="A22" s="91"/>
      <c r="B22" s="86" t="s">
        <v>274</v>
      </c>
      <c r="C22" s="95" t="s">
        <v>273</v>
      </c>
      <c r="D22" s="232"/>
      <c r="E22" s="257"/>
      <c r="F22" s="216">
        <v>2.7060185185185187E-2</v>
      </c>
      <c r="G22" s="260"/>
      <c r="H22" s="218"/>
      <c r="J22" s="207"/>
    </row>
    <row r="23" spans="1:31" s="75" customFormat="1" ht="15.9" customHeight="1" x14ac:dyDescent="0.25">
      <c r="A23" s="79">
        <v>4</v>
      </c>
      <c r="B23" s="80" t="s">
        <v>226</v>
      </c>
      <c r="C23" s="220" t="s">
        <v>227</v>
      </c>
      <c r="D23" s="229"/>
      <c r="E23" s="255" t="s">
        <v>228</v>
      </c>
      <c r="F23" s="202">
        <v>2.5011574074074075E-2</v>
      </c>
      <c r="G23" s="258">
        <v>0.18098379629629632</v>
      </c>
      <c r="H23" s="219"/>
      <c r="I23" s="72"/>
      <c r="J23" s="208"/>
      <c r="AE23" s="96"/>
    </row>
    <row r="24" spans="1:31" s="75" customFormat="1" ht="15.9" customHeight="1" x14ac:dyDescent="0.25">
      <c r="A24" s="79"/>
      <c r="B24" s="81" t="s">
        <v>229</v>
      </c>
      <c r="C24" s="221" t="s">
        <v>236</v>
      </c>
      <c r="D24" s="230"/>
      <c r="E24" s="256"/>
      <c r="F24" s="217">
        <v>3.5405092592592592E-2</v>
      </c>
      <c r="G24" s="259"/>
      <c r="H24" s="197"/>
      <c r="I24" s="78"/>
      <c r="J24" s="209"/>
      <c r="AE24" s="96"/>
    </row>
    <row r="25" spans="1:31" s="75" customFormat="1" ht="15.9" customHeight="1" x14ac:dyDescent="0.25">
      <c r="A25" s="82"/>
      <c r="B25" s="83" t="s">
        <v>231</v>
      </c>
      <c r="C25" s="224" t="s">
        <v>232</v>
      </c>
      <c r="D25" s="234"/>
      <c r="E25" s="256"/>
      <c r="F25" s="217">
        <v>2.8819444444444443E-2</v>
      </c>
      <c r="G25" s="259"/>
      <c r="H25" s="197"/>
      <c r="I25" s="78"/>
      <c r="J25" s="209"/>
      <c r="AE25" s="96"/>
    </row>
    <row r="26" spans="1:31" ht="15.9" customHeight="1" x14ac:dyDescent="0.3">
      <c r="A26" s="82"/>
      <c r="B26" s="83" t="s">
        <v>233</v>
      </c>
      <c r="C26" s="224" t="s">
        <v>234</v>
      </c>
      <c r="D26" s="234"/>
      <c r="E26" s="256"/>
      <c r="F26" s="215">
        <v>2.8414351851851847E-2</v>
      </c>
      <c r="G26" s="259"/>
      <c r="H26" s="198"/>
      <c r="J26" s="207"/>
    </row>
    <row r="27" spans="1:31" ht="15.9" customHeight="1" x14ac:dyDescent="0.3">
      <c r="A27" s="79"/>
      <c r="B27" s="84" t="s">
        <v>235</v>
      </c>
      <c r="C27" s="227" t="s">
        <v>238</v>
      </c>
      <c r="D27" s="230"/>
      <c r="E27" s="256"/>
      <c r="F27" s="215">
        <v>3.2071759259259258E-2</v>
      </c>
      <c r="G27" s="259"/>
      <c r="H27" s="198"/>
      <c r="J27" s="207"/>
    </row>
    <row r="28" spans="1:31" ht="15.9" customHeight="1" thickBot="1" x14ac:dyDescent="0.35">
      <c r="A28" s="85"/>
      <c r="B28" s="86" t="s">
        <v>237</v>
      </c>
      <c r="C28" s="228" t="s">
        <v>230</v>
      </c>
      <c r="D28" s="232"/>
      <c r="E28" s="257"/>
      <c r="F28" s="216">
        <v>3.1261574074074074E-2</v>
      </c>
      <c r="G28" s="260"/>
      <c r="H28" s="198"/>
      <c r="J28" s="207"/>
    </row>
    <row r="29" spans="1:31" x14ac:dyDescent="0.3">
      <c r="A29" s="66" t="s">
        <v>281</v>
      </c>
      <c r="B29" s="69"/>
      <c r="C29" s="70"/>
      <c r="D29" s="69"/>
      <c r="E29" s="68"/>
      <c r="F29" s="71"/>
      <c r="G29" s="70"/>
    </row>
    <row r="30" spans="1:31" x14ac:dyDescent="0.3">
      <c r="A30" s="66" t="s">
        <v>280</v>
      </c>
      <c r="B30" s="74"/>
      <c r="C30" s="75"/>
      <c r="D30" s="74"/>
      <c r="E30" s="76"/>
      <c r="F30" s="77"/>
      <c r="G30" s="75"/>
    </row>
    <row r="31" spans="1:31" x14ac:dyDescent="0.3">
      <c r="A31" s="68" t="s">
        <v>4</v>
      </c>
      <c r="B31" s="74"/>
      <c r="C31" s="75"/>
      <c r="D31" s="74"/>
      <c r="E31" s="76"/>
      <c r="F31" s="77"/>
      <c r="G31" s="75"/>
    </row>
  </sheetData>
  <mergeCells count="11">
    <mergeCell ref="E23:E28"/>
    <mergeCell ref="G5:G10"/>
    <mergeCell ref="G11:G16"/>
    <mergeCell ref="G17:G22"/>
    <mergeCell ref="G23:G28"/>
    <mergeCell ref="E17:E22"/>
    <mergeCell ref="A1:G1"/>
    <mergeCell ref="A2:G2"/>
    <mergeCell ref="A3:G3"/>
    <mergeCell ref="E11:E16"/>
    <mergeCell ref="E5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Maraton-celkové por.</vt:lpstr>
      <vt:lpstr>Štafetový mar. dvojic</vt:lpstr>
      <vt:lpstr>6-členné družstva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User</cp:lastModifiedBy>
  <cp:lastPrinted>2016-04-08T20:15:24Z</cp:lastPrinted>
  <dcterms:created xsi:type="dcterms:W3CDTF">2016-04-08T20:02:51Z</dcterms:created>
  <dcterms:modified xsi:type="dcterms:W3CDTF">2016-04-10T16:36:07Z</dcterms:modified>
</cp:coreProperties>
</file>