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ravca\Desktop\"/>
    </mc:Choice>
  </mc:AlternateContent>
  <bookViews>
    <workbookView xWindow="0" yWindow="0" windowWidth="15600" windowHeight="7755"/>
  </bookViews>
  <sheets>
    <sheet name="Celk.poradie" sheetId="9" r:id="rId1"/>
    <sheet name="Kategórie" sheetId="8" r:id="rId2"/>
    <sheet name="FM+eX_2018" sheetId="10" r:id="rId3"/>
  </sheets>
  <definedNames>
    <definedName name="_xlnm._FilterDatabase" localSheetId="0" hidden="1">'Celk.poradie'!$A$6:$I$56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0" l="1"/>
  <c r="H18" i="10"/>
  <c r="H20" i="10"/>
  <c r="H22" i="10"/>
  <c r="H24" i="10"/>
  <c r="H26" i="10"/>
  <c r="H28" i="10"/>
  <c r="H30" i="10"/>
  <c r="H32" i="10"/>
  <c r="H34" i="10"/>
  <c r="H36" i="10"/>
  <c r="H38" i="10"/>
  <c r="H40" i="10"/>
  <c r="H42" i="10"/>
  <c r="H44" i="10"/>
  <c r="H46" i="10"/>
  <c r="H48" i="10"/>
  <c r="H50" i="10"/>
  <c r="H52" i="10"/>
  <c r="H54" i="10"/>
  <c r="H14" i="10"/>
  <c r="H12" i="10"/>
  <c r="H10" i="10"/>
  <c r="H8" i="10"/>
  <c r="H6" i="10"/>
  <c r="H4" i="10"/>
</calcChain>
</file>

<file path=xl/sharedStrings.xml><?xml version="1.0" encoding="utf-8"?>
<sst xmlns="http://schemas.openxmlformats.org/spreadsheetml/2006/main" count="820" uniqueCount="184">
  <si>
    <t>Bohuněk Zdeněk</t>
  </si>
  <si>
    <t>Onofrej Erik</t>
  </si>
  <si>
    <t>Seidlová Eva</t>
  </si>
  <si>
    <t>Lörinc Jozef</t>
  </si>
  <si>
    <t>Mihok Imrich</t>
  </si>
  <si>
    <t>Čurlej Jozef</t>
  </si>
  <si>
    <t>Bohunický Cyril</t>
  </si>
  <si>
    <t>Priezvisko a meno</t>
  </si>
  <si>
    <t>Tužinčin Ján</t>
  </si>
  <si>
    <t>Pudelsky Andrej</t>
  </si>
  <si>
    <t>Polc Štefan</t>
  </si>
  <si>
    <t>Rada Ľubomír</t>
  </si>
  <si>
    <t>Máčala Jaroslav</t>
  </si>
  <si>
    <t>Šály Radek</t>
  </si>
  <si>
    <t>Frický Vlado</t>
  </si>
  <si>
    <t>Saksa Jaroslav</t>
  </si>
  <si>
    <t>Kaintz Marek</t>
  </si>
  <si>
    <t>Blanár Štefan</t>
  </si>
  <si>
    <t>Kaintz Matúš</t>
  </si>
  <si>
    <t>Repková Andrea</t>
  </si>
  <si>
    <t>Čajkovič Milan</t>
  </si>
  <si>
    <t>Bacik Peter</t>
  </si>
  <si>
    <t>Simon Alexander</t>
  </si>
  <si>
    <t>Hvizdoš Štefan</t>
  </si>
  <si>
    <t>Hudák Emil</t>
  </si>
  <si>
    <t>Por. celk.</t>
  </si>
  <si>
    <t>Kat.</t>
  </si>
  <si>
    <t>Por.   kat.</t>
  </si>
  <si>
    <t>Št.č.</t>
  </si>
  <si>
    <t>Rok narodenia</t>
  </si>
  <si>
    <t>Klub</t>
  </si>
  <si>
    <t>Štát</t>
  </si>
  <si>
    <t>Čas</t>
  </si>
  <si>
    <t>A</t>
  </si>
  <si>
    <t>SVK</t>
  </si>
  <si>
    <t>B</t>
  </si>
  <si>
    <t>C</t>
  </si>
  <si>
    <t>BK Spartak Medzev</t>
  </si>
  <si>
    <t>DIFFERENT</t>
  </si>
  <si>
    <t>Metropol Košice</t>
  </si>
  <si>
    <t>Šulywander</t>
  </si>
  <si>
    <t>Košice</t>
  </si>
  <si>
    <t>D</t>
  </si>
  <si>
    <t>G</t>
  </si>
  <si>
    <t>F</t>
  </si>
  <si>
    <t>O5 BK Furča</t>
  </si>
  <si>
    <t>AK Tlmače</t>
  </si>
  <si>
    <t>Trnava</t>
  </si>
  <si>
    <t>Ada Waste s.r.o</t>
  </si>
  <si>
    <t>E</t>
  </si>
  <si>
    <t>DS Žilina</t>
  </si>
  <si>
    <t>CZ</t>
  </si>
  <si>
    <t>TJ Kluknava</t>
  </si>
  <si>
    <t>MK Seitl Ostrava</t>
  </si>
  <si>
    <t>Hlavný rozhodca: František Kažimír</t>
  </si>
  <si>
    <r>
      <t>15. ročník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4"/>
        <rFont val="Arial"/>
        <family val="2"/>
      </rPr>
      <t>eXtrém maratón</t>
    </r>
  </si>
  <si>
    <t>28.júl 2018, Košice- Furča</t>
  </si>
  <si>
    <t>Tkáč Marián</t>
  </si>
  <si>
    <t>Senderák Marcel</t>
  </si>
  <si>
    <t>Mikloš Radoslav</t>
  </si>
  <si>
    <t>Telepovský Miroslav</t>
  </si>
  <si>
    <t>Zamora Jozef</t>
  </si>
  <si>
    <t>Chovanec Matúš</t>
  </si>
  <si>
    <t>Bernikova Eva</t>
  </si>
  <si>
    <t>Drabik Dusan</t>
  </si>
  <si>
    <t>Spišák Tibor</t>
  </si>
  <si>
    <t>Fotta Rastislav</t>
  </si>
  <si>
    <t>Šipošová Nikola</t>
  </si>
  <si>
    <t>Petro Vlastimil</t>
  </si>
  <si>
    <t>Ignácz Rastik</t>
  </si>
  <si>
    <t>Cupák Ján</t>
  </si>
  <si>
    <t>Kundrat Marián</t>
  </si>
  <si>
    <t>Michalička Ivan</t>
  </si>
  <si>
    <t>Michalička František</t>
  </si>
  <si>
    <t>Smolár Július</t>
  </si>
  <si>
    <t xml:space="preserve">Boros Róbert </t>
  </si>
  <si>
    <t>Horák Lukáš</t>
  </si>
  <si>
    <t>Felong Peter</t>
  </si>
  <si>
    <t>Semanova Zlatka</t>
  </si>
  <si>
    <t>Marko Zlatko</t>
  </si>
  <si>
    <t>Horváth František</t>
  </si>
  <si>
    <t>Bradovková Zuzana</t>
  </si>
  <si>
    <t>Trocha Rastislav</t>
  </si>
  <si>
    <t>Humenné</t>
  </si>
  <si>
    <t>Terňa</t>
  </si>
  <si>
    <t>KE-GHETTO</t>
  </si>
  <si>
    <t>eMTe Trebišov</t>
  </si>
  <si>
    <t>05 BK Furča - Košice</t>
  </si>
  <si>
    <t>arbe team</t>
  </si>
  <si>
    <t>ŠKP Spišská Nová Ves</t>
  </si>
  <si>
    <t>O5 BK FURCA</t>
  </si>
  <si>
    <t>Dusan Drabik</t>
  </si>
  <si>
    <t>Kosice</t>
  </si>
  <si>
    <t>Prešov</t>
  </si>
  <si>
    <t>KdyžNemůžešTakPřidej</t>
  </si>
  <si>
    <t>LafargeHolcim</t>
  </si>
  <si>
    <t>O5 BK Furča - Košice</t>
  </si>
  <si>
    <t>Žilina</t>
  </si>
  <si>
    <t>__</t>
  </si>
  <si>
    <t>MK Tatran Sp.Nová Ves</t>
  </si>
  <si>
    <t>OŠK Dobrá Niva</t>
  </si>
  <si>
    <t>PMJ KE</t>
  </si>
  <si>
    <t>BK Levoča</t>
  </si>
  <si>
    <t>O5-Bezecky klub Furca Kosice</t>
  </si>
  <si>
    <t>O5 BK Furča Košice</t>
  </si>
  <si>
    <t>Spider PORÚBKA</t>
  </si>
  <si>
    <t>ValSport</t>
  </si>
  <si>
    <t>o5 BK Furča - Košice</t>
  </si>
  <si>
    <t>Condition club Valaliky</t>
  </si>
  <si>
    <t>Sparta</t>
  </si>
  <si>
    <t>O5 BK Košice Furča</t>
  </si>
  <si>
    <t>Neoficiálna výsledková listina</t>
  </si>
  <si>
    <t>Celk por.</t>
  </si>
  <si>
    <t>Obecný športový klub Dobrá Niva</t>
  </si>
  <si>
    <t>05 BK Furča Košice</t>
  </si>
  <si>
    <t>O5 Bk Furča Košice</t>
  </si>
  <si>
    <t>ŠKP Žilina</t>
  </si>
  <si>
    <t>Ada waste sro</t>
  </si>
  <si>
    <t>Maraton Klub Seitl Ostrava</t>
  </si>
  <si>
    <t>Dvojkombinácia furčianskych maratónov 2018</t>
  </si>
  <si>
    <t>Bogár János</t>
  </si>
  <si>
    <t>Hegyalja 2050</t>
  </si>
  <si>
    <t>Pavlov Jaroslav</t>
  </si>
  <si>
    <t>AC Michalovce</t>
  </si>
  <si>
    <t>Varga Ildikó</t>
  </si>
  <si>
    <t>HU</t>
  </si>
  <si>
    <t>1.</t>
  </si>
  <si>
    <t>13.</t>
  </si>
  <si>
    <t>3.</t>
  </si>
  <si>
    <t>23.</t>
  </si>
  <si>
    <t>26.</t>
  </si>
  <si>
    <t>28.</t>
  </si>
  <si>
    <t>2.</t>
  </si>
  <si>
    <t>5.</t>
  </si>
  <si>
    <t>21.</t>
  </si>
  <si>
    <t>25.</t>
  </si>
  <si>
    <t>29.</t>
  </si>
  <si>
    <t>30.</t>
  </si>
  <si>
    <t>4.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</si>
  <si>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</si>
  <si>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</si>
  <si>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</si>
  <si>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</si>
  <si>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</si>
  <si>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</si>
  <si>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</si>
  <si>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</si>
  <si>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</si>
  <si>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16.</t>
  </si>
  <si>
    <t>17.</t>
  </si>
  <si>
    <t>18.</t>
  </si>
  <si>
    <t>19.</t>
  </si>
  <si>
    <t>20.</t>
  </si>
  <si>
    <t>22.</t>
  </si>
  <si>
    <t>24.</t>
  </si>
  <si>
    <t>27.</t>
  </si>
  <si>
    <t>HEGYALJA 2050</t>
  </si>
  <si>
    <t>HUN</t>
  </si>
  <si>
    <t>AC-Michalovce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</si>
  <si>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</si>
  <si>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</si>
  <si>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</si>
  <si>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</si>
  <si>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</si>
  <si>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</si>
  <si>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</si>
  <si>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</si>
  <si>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</si>
  <si>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</si>
  <si>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</si>
  <si>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</si>
  <si>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</si>
  <si>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</si>
  <si>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</si>
  <si>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</si>
  <si>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</si>
  <si>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</si>
  <si>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Teplota: 8.00- 25°C, 10.00- 28°C, 12.00- 29°C, 13.00- 28°C, jasno , mierný vietor do 9 kmh-1, trať suchá.</t>
  </si>
  <si>
    <t>Výsledný čas FM+eX</t>
  </si>
  <si>
    <t>Preteky</t>
  </si>
  <si>
    <t>eXtrém</t>
  </si>
  <si>
    <t>FM</t>
  </si>
  <si>
    <t>NDC</t>
  </si>
  <si>
    <t>NNŠ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</si>
</sst>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yyyy"/>
    <numFmt numFmtId="166" formatCode="00000"/>
  </numFmts>
  <fonts count="1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21" fontId="7" fillId="0" borderId="10" xfId="0" applyNumberFormat="1" applyFont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165" fontId="9" fillId="0" borderId="14" xfId="0" applyNumberFormat="1" applyFont="1" applyBorder="1" applyAlignment="1">
      <alignment horizontal="center"/>
    </xf>
    <xf numFmtId="0" fontId="14" fillId="0" borderId="7" xfId="0" applyFont="1" applyBorder="1" applyAlignment="1">
      <alignment wrapText="1"/>
    </xf>
    <xf numFmtId="0" fontId="0" fillId="2" borderId="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6" fillId="0" borderId="4" xfId="0" applyFont="1" applyFill="1" applyBorder="1"/>
    <xf numFmtId="0" fontId="5" fillId="0" borderId="5" xfId="0" applyFont="1" applyBorder="1" applyAlignment="1">
      <alignment vertical="center"/>
    </xf>
    <xf numFmtId="165" fontId="0" fillId="0" borderId="2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6" fontId="0" fillId="0" borderId="4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21" fontId="0" fillId="0" borderId="4" xfId="0" applyNumberFormat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right" vertical="center"/>
    </xf>
    <xf numFmtId="164" fontId="14" fillId="0" borderId="16" xfId="0" applyNumberFormat="1" applyFont="1" applyBorder="1" applyAlignment="1">
      <alignment horizontal="right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5" fontId="12" fillId="0" borderId="21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165" fontId="9" fillId="0" borderId="17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9" fillId="0" borderId="5" xfId="0" applyFont="1" applyFill="1" applyBorder="1"/>
    <xf numFmtId="0" fontId="0" fillId="0" borderId="18" xfId="0" applyFill="1" applyBorder="1" applyAlignment="1">
      <alignment horizontal="left"/>
    </xf>
    <xf numFmtId="0" fontId="9" fillId="0" borderId="19" xfId="0" applyFont="1" applyFill="1" applyBorder="1"/>
    <xf numFmtId="0" fontId="15" fillId="0" borderId="19" xfId="0" applyFont="1" applyFill="1" applyBorder="1" applyAlignment="1">
      <alignment wrapText="1"/>
    </xf>
    <xf numFmtId="0" fontId="0" fillId="0" borderId="7" xfId="0" applyFill="1" applyBorder="1" applyAlignment="1">
      <alignment horizontal="left"/>
    </xf>
    <xf numFmtId="166" fontId="0" fillId="0" borderId="3" xfId="0" applyNumberFormat="1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21" fontId="9" fillId="0" borderId="5" xfId="0" applyNumberFormat="1" applyFont="1" applyFill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 vertical="center"/>
    </xf>
    <xf numFmtId="21" fontId="9" fillId="0" borderId="19" xfId="0" applyNumberFormat="1" applyFont="1" applyFill="1" applyBorder="1" applyAlignment="1">
      <alignment horizontal="center"/>
    </xf>
    <xf numFmtId="21" fontId="9" fillId="0" borderId="15" xfId="0" applyNumberFormat="1" applyFont="1" applyFill="1" applyBorder="1" applyAlignment="1">
      <alignment horizontal="center"/>
    </xf>
    <xf numFmtId="21" fontId="0" fillId="0" borderId="18" xfId="0" applyNumberForma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 vertical="center"/>
    </xf>
    <xf numFmtId="21" fontId="10" fillId="0" borderId="5" xfId="0" applyNumberFormat="1" applyFont="1" applyFill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activeCell="F40" sqref="F40"/>
    </sheetView>
  </sheetViews>
  <sheetFormatPr defaultRowHeight="15" x14ac:dyDescent="0.25"/>
  <cols>
    <col min="1" max="1" width="7.28515625" customWidth="1"/>
    <col min="2" max="4" width="7.140625" customWidth="1"/>
    <col min="5" max="5" width="19" customWidth="1"/>
    <col min="6" max="6" width="8.85546875" customWidth="1"/>
    <col min="7" max="7" width="27.42578125" customWidth="1"/>
    <col min="8" max="8" width="7.140625" customWidth="1"/>
    <col min="9" max="9" width="17.85546875" customWidth="1"/>
  </cols>
  <sheetData>
    <row r="1" spans="1:9" ht="18" x14ac:dyDescent="0.25">
      <c r="A1" s="19" t="s">
        <v>55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 t="s">
        <v>56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20" t="s">
        <v>111</v>
      </c>
      <c r="B3" s="20"/>
      <c r="C3" s="20"/>
      <c r="D3" s="20"/>
      <c r="E3" s="20"/>
      <c r="F3" s="20"/>
      <c r="G3" s="20"/>
      <c r="H3" s="20"/>
      <c r="I3" s="20"/>
    </row>
    <row r="4" spans="1:9" ht="15.75" thickBot="1" x14ac:dyDescent="0.3">
      <c r="A4" s="1"/>
      <c r="B4" s="12"/>
      <c r="C4" s="13"/>
      <c r="D4" s="13"/>
      <c r="E4" s="13"/>
      <c r="F4" s="2"/>
      <c r="G4" s="13"/>
      <c r="H4" s="13"/>
      <c r="I4" s="13"/>
    </row>
    <row r="5" spans="1:9" ht="23.25" thickBot="1" x14ac:dyDescent="0.3">
      <c r="A5" s="7" t="s">
        <v>25</v>
      </c>
      <c r="B5" s="30" t="s">
        <v>26</v>
      </c>
      <c r="C5" s="4" t="s">
        <v>27</v>
      </c>
      <c r="D5" s="34" t="s">
        <v>28</v>
      </c>
      <c r="E5" s="4" t="s">
        <v>7</v>
      </c>
      <c r="F5" s="5" t="s">
        <v>29</v>
      </c>
      <c r="G5" s="4" t="s">
        <v>30</v>
      </c>
      <c r="H5" s="51" t="s">
        <v>31</v>
      </c>
      <c r="I5" s="6" t="s">
        <v>32</v>
      </c>
    </row>
    <row r="6" spans="1:9" x14ac:dyDescent="0.25">
      <c r="A6" s="15" t="s">
        <v>126</v>
      </c>
      <c r="B6" s="31" t="s">
        <v>33</v>
      </c>
      <c r="C6" s="15" t="s">
        <v>126</v>
      </c>
      <c r="D6" s="35">
        <v>1</v>
      </c>
      <c r="E6" s="37" t="s">
        <v>5</v>
      </c>
      <c r="F6" s="42">
        <v>29928</v>
      </c>
      <c r="G6" s="47" t="s">
        <v>96</v>
      </c>
      <c r="H6" s="10" t="s">
        <v>34</v>
      </c>
      <c r="I6" s="53">
        <v>0.12887731481481482</v>
      </c>
    </row>
    <row r="7" spans="1:9" x14ac:dyDescent="0.25">
      <c r="A7" s="16" t="s">
        <v>132</v>
      </c>
      <c r="B7" s="32" t="s">
        <v>33</v>
      </c>
      <c r="C7" s="16" t="s">
        <v>132</v>
      </c>
      <c r="D7" s="28">
        <v>13</v>
      </c>
      <c r="E7" s="38" t="s">
        <v>1</v>
      </c>
      <c r="F7" s="43">
        <v>29699</v>
      </c>
      <c r="G7" s="48" t="s">
        <v>96</v>
      </c>
      <c r="H7" s="8" t="s">
        <v>34</v>
      </c>
      <c r="I7" s="54">
        <v>0.13508101851851853</v>
      </c>
    </row>
    <row r="8" spans="1:9" x14ac:dyDescent="0.25">
      <c r="A8" s="16" t="s">
        <v>128</v>
      </c>
      <c r="B8" s="32" t="s">
        <v>36</v>
      </c>
      <c r="C8" s="16" t="s">
        <v>126</v>
      </c>
      <c r="D8" s="28">
        <v>37</v>
      </c>
      <c r="E8" s="38" t="s">
        <v>120</v>
      </c>
      <c r="F8" s="24">
        <v>23584</v>
      </c>
      <c r="G8" s="48" t="s">
        <v>121</v>
      </c>
      <c r="H8" s="8" t="s">
        <v>125</v>
      </c>
      <c r="I8" s="54">
        <v>0.13793981481481482</v>
      </c>
    </row>
    <row r="9" spans="1:9" x14ac:dyDescent="0.25">
      <c r="A9" s="16" t="s">
        <v>138</v>
      </c>
      <c r="B9" s="32" t="s">
        <v>35</v>
      </c>
      <c r="C9" s="16" t="s">
        <v>126</v>
      </c>
      <c r="D9" s="28">
        <v>32</v>
      </c>
      <c r="E9" s="38" t="s">
        <v>61</v>
      </c>
      <c r="F9" s="43">
        <v>28555</v>
      </c>
      <c r="G9" s="48" t="s">
        <v>88</v>
      </c>
      <c r="H9" s="8" t="s">
        <v>34</v>
      </c>
      <c r="I9" s="54">
        <v>0.14082175925925924</v>
      </c>
    </row>
    <row r="10" spans="1:9" x14ac:dyDescent="0.25">
      <c r="A10" s="16" t="s">
        <v>133</v>
      </c>
      <c r="B10" s="32" t="s">
        <v>33</v>
      </c>
      <c r="C10" s="16" t="s">
        <v>128</v>
      </c>
      <c r="D10" s="28">
        <v>3</v>
      </c>
      <c r="E10" s="38" t="s">
        <v>70</v>
      </c>
      <c r="F10" s="43">
        <v>33510</v>
      </c>
      <c r="G10" s="48" t="s">
        <v>95</v>
      </c>
      <c r="H10" s="8" t="s">
        <v>34</v>
      </c>
      <c r="I10" s="54">
        <v>0.1423611111111111</v>
      </c>
    </row>
    <row r="11" spans="1:9" x14ac:dyDescent="0.25">
      <c r="A11" s="16" t="s">
        <v>139</v>
      </c>
      <c r="B11" s="32" t="s">
        <v>35</v>
      </c>
      <c r="C11" s="16" t="s">
        <v>132</v>
      </c>
      <c r="D11" s="28">
        <v>23</v>
      </c>
      <c r="E11" s="38" t="s">
        <v>77</v>
      </c>
      <c r="F11" s="43">
        <v>26879</v>
      </c>
      <c r="G11" s="48" t="s">
        <v>102</v>
      </c>
      <c r="H11" s="8" t="s">
        <v>34</v>
      </c>
      <c r="I11" s="54">
        <v>0.14420138888888889</v>
      </c>
    </row>
    <row r="12" spans="1:9" x14ac:dyDescent="0.25">
      <c r="A12" s="16" t="s">
        <v>140</v>
      </c>
      <c r="B12" s="32" t="s">
        <v>35</v>
      </c>
      <c r="C12" s="16" t="s">
        <v>128</v>
      </c>
      <c r="D12" s="28">
        <v>26</v>
      </c>
      <c r="E12" s="38" t="s">
        <v>9</v>
      </c>
      <c r="F12" s="43">
        <v>28388</v>
      </c>
      <c r="G12" s="48" t="s">
        <v>96</v>
      </c>
      <c r="H12" s="8" t="s">
        <v>34</v>
      </c>
      <c r="I12" s="54">
        <v>0.14739583333333334</v>
      </c>
    </row>
    <row r="13" spans="1:9" x14ac:dyDescent="0.25">
      <c r="A13" s="16" t="s">
        <v>141</v>
      </c>
      <c r="B13" s="32" t="s">
        <v>36</v>
      </c>
      <c r="C13" s="16" t="s">
        <v>132</v>
      </c>
      <c r="D13" s="28">
        <v>42</v>
      </c>
      <c r="E13" s="38" t="s">
        <v>15</v>
      </c>
      <c r="F13" s="43">
        <v>21590</v>
      </c>
      <c r="G13" s="48" t="s">
        <v>39</v>
      </c>
      <c r="H13" s="8" t="s">
        <v>34</v>
      </c>
      <c r="I13" s="54">
        <v>0.16016203703703705</v>
      </c>
    </row>
    <row r="14" spans="1:9" x14ac:dyDescent="0.25">
      <c r="A14" s="16" t="s">
        <v>142</v>
      </c>
      <c r="B14" s="32" t="s">
        <v>36</v>
      </c>
      <c r="C14" s="16" t="s">
        <v>128</v>
      </c>
      <c r="D14" s="28">
        <v>43</v>
      </c>
      <c r="E14" s="38" t="s">
        <v>13</v>
      </c>
      <c r="F14" s="43">
        <v>24382</v>
      </c>
      <c r="G14" s="48" t="s">
        <v>40</v>
      </c>
      <c r="H14" s="8" t="s">
        <v>34</v>
      </c>
      <c r="I14" s="54">
        <v>0.16063657407407408</v>
      </c>
    </row>
    <row r="15" spans="1:9" x14ac:dyDescent="0.25">
      <c r="A15" s="16" t="s">
        <v>143</v>
      </c>
      <c r="B15" s="32" t="s">
        <v>35</v>
      </c>
      <c r="C15" s="16" t="s">
        <v>138</v>
      </c>
      <c r="D15" s="28">
        <v>28</v>
      </c>
      <c r="E15" s="38" t="s">
        <v>58</v>
      </c>
      <c r="F15" s="43">
        <v>27222</v>
      </c>
      <c r="G15" s="49" t="s">
        <v>84</v>
      </c>
      <c r="H15" s="11" t="s">
        <v>34</v>
      </c>
      <c r="I15" s="54">
        <v>0.16093749999999998</v>
      </c>
    </row>
    <row r="16" spans="1:9" x14ac:dyDescent="0.25">
      <c r="A16" s="16" t="s">
        <v>144</v>
      </c>
      <c r="B16" s="32" t="s">
        <v>33</v>
      </c>
      <c r="C16" s="16" t="s">
        <v>138</v>
      </c>
      <c r="D16" s="28">
        <v>2</v>
      </c>
      <c r="E16" s="38" t="s">
        <v>75</v>
      </c>
      <c r="F16" s="43">
        <v>30047</v>
      </c>
      <c r="G16" s="48" t="s">
        <v>37</v>
      </c>
      <c r="H16" s="8" t="s">
        <v>34</v>
      </c>
      <c r="I16" s="54">
        <v>0.16167824074074075</v>
      </c>
    </row>
    <row r="17" spans="1:9" x14ac:dyDescent="0.25">
      <c r="A17" s="16" t="s">
        <v>145</v>
      </c>
      <c r="B17" s="32" t="s">
        <v>33</v>
      </c>
      <c r="C17" s="16" t="s">
        <v>133</v>
      </c>
      <c r="D17" s="28">
        <v>5</v>
      </c>
      <c r="E17" s="38" t="s">
        <v>14</v>
      </c>
      <c r="F17" s="43">
        <v>29713</v>
      </c>
      <c r="G17" s="48" t="s">
        <v>38</v>
      </c>
      <c r="H17" s="8" t="s">
        <v>34</v>
      </c>
      <c r="I17" s="54">
        <v>0.16208333333333333</v>
      </c>
    </row>
    <row r="18" spans="1:9" x14ac:dyDescent="0.25">
      <c r="A18" s="16" t="s">
        <v>127</v>
      </c>
      <c r="B18" s="32" t="s">
        <v>35</v>
      </c>
      <c r="C18" s="16" t="s">
        <v>133</v>
      </c>
      <c r="D18" s="28">
        <v>21</v>
      </c>
      <c r="E18" s="38" t="s">
        <v>17</v>
      </c>
      <c r="F18" s="43">
        <v>26580</v>
      </c>
      <c r="G18" s="48" t="s">
        <v>96</v>
      </c>
      <c r="H18" s="8" t="s">
        <v>34</v>
      </c>
      <c r="I18" s="54">
        <v>0.1628125</v>
      </c>
    </row>
    <row r="19" spans="1:9" x14ac:dyDescent="0.25">
      <c r="A19" s="16" t="s">
        <v>146</v>
      </c>
      <c r="B19" s="32" t="s">
        <v>35</v>
      </c>
      <c r="C19" s="16" t="s">
        <v>139</v>
      </c>
      <c r="D19" s="28">
        <v>31</v>
      </c>
      <c r="E19" s="39" t="s">
        <v>8</v>
      </c>
      <c r="F19" s="43">
        <v>27225</v>
      </c>
      <c r="G19" s="48" t="s">
        <v>96</v>
      </c>
      <c r="H19" s="8" t="s">
        <v>34</v>
      </c>
      <c r="I19" s="54">
        <v>0.16446759259259261</v>
      </c>
    </row>
    <row r="20" spans="1:9" x14ac:dyDescent="0.25">
      <c r="A20" s="16" t="s">
        <v>147</v>
      </c>
      <c r="B20" s="32" t="s">
        <v>35</v>
      </c>
      <c r="C20" s="16" t="s">
        <v>140</v>
      </c>
      <c r="D20" s="28">
        <v>25</v>
      </c>
      <c r="E20" s="38" t="s">
        <v>16</v>
      </c>
      <c r="F20" s="43">
        <v>25500</v>
      </c>
      <c r="G20" s="48" t="s">
        <v>106</v>
      </c>
      <c r="H20" s="8" t="s">
        <v>34</v>
      </c>
      <c r="I20" s="54">
        <v>0.17067129629629629</v>
      </c>
    </row>
    <row r="21" spans="1:9" x14ac:dyDescent="0.25">
      <c r="A21" s="16" t="s">
        <v>148</v>
      </c>
      <c r="B21" s="32" t="s">
        <v>36</v>
      </c>
      <c r="C21" s="16" t="s">
        <v>138</v>
      </c>
      <c r="D21" s="28">
        <v>39</v>
      </c>
      <c r="E21" s="38" t="s">
        <v>71</v>
      </c>
      <c r="F21" s="43">
        <v>24820</v>
      </c>
      <c r="G21" s="48" t="s">
        <v>83</v>
      </c>
      <c r="H21" s="8" t="s">
        <v>34</v>
      </c>
      <c r="I21" s="54">
        <v>0.17098379629629631</v>
      </c>
    </row>
    <row r="22" spans="1:9" x14ac:dyDescent="0.25">
      <c r="A22" s="16" t="s">
        <v>149</v>
      </c>
      <c r="B22" s="32" t="s">
        <v>35</v>
      </c>
      <c r="C22" s="16" t="s">
        <v>141</v>
      </c>
      <c r="D22" s="28">
        <v>29</v>
      </c>
      <c r="E22" s="38" t="s">
        <v>65</v>
      </c>
      <c r="F22" s="43">
        <v>27273</v>
      </c>
      <c r="G22" s="48" t="s">
        <v>92</v>
      </c>
      <c r="H22" s="8" t="s">
        <v>34</v>
      </c>
      <c r="I22" s="54">
        <v>0.17107638888888888</v>
      </c>
    </row>
    <row r="23" spans="1:9" x14ac:dyDescent="0.25">
      <c r="A23" s="16" t="s">
        <v>150</v>
      </c>
      <c r="B23" s="32" t="s">
        <v>35</v>
      </c>
      <c r="C23" s="16" t="s">
        <v>142</v>
      </c>
      <c r="D23" s="28">
        <v>30</v>
      </c>
      <c r="E23" s="38" t="s">
        <v>82</v>
      </c>
      <c r="F23" s="43">
        <v>25948</v>
      </c>
      <c r="G23" s="48" t="s">
        <v>109</v>
      </c>
      <c r="H23" s="8" t="s">
        <v>34</v>
      </c>
      <c r="I23" s="54">
        <v>0.17114583333333333</v>
      </c>
    </row>
    <row r="24" spans="1:9" x14ac:dyDescent="0.25">
      <c r="A24" s="14" t="s">
        <v>151</v>
      </c>
      <c r="B24" s="32" t="s">
        <v>43</v>
      </c>
      <c r="C24" s="8" t="s">
        <v>126</v>
      </c>
      <c r="D24" s="28">
        <v>53</v>
      </c>
      <c r="E24" s="40" t="s">
        <v>124</v>
      </c>
      <c r="F24" s="44">
        <v>21968</v>
      </c>
      <c r="G24" s="29" t="s">
        <v>121</v>
      </c>
      <c r="H24" s="8" t="s">
        <v>125</v>
      </c>
      <c r="I24" s="55">
        <v>0.17204861111111111</v>
      </c>
    </row>
    <row r="25" spans="1:9" x14ac:dyDescent="0.25">
      <c r="A25" s="16" t="s">
        <v>152</v>
      </c>
      <c r="B25" s="32" t="s">
        <v>33</v>
      </c>
      <c r="C25" s="16" t="s">
        <v>139</v>
      </c>
      <c r="D25" s="28">
        <v>7</v>
      </c>
      <c r="E25" s="38" t="s">
        <v>62</v>
      </c>
      <c r="F25" s="43">
        <v>30052</v>
      </c>
      <c r="G25" s="48" t="s">
        <v>96</v>
      </c>
      <c r="H25" s="8" t="s">
        <v>34</v>
      </c>
      <c r="I25" s="54">
        <v>0.17245370370370372</v>
      </c>
    </row>
    <row r="26" spans="1:9" x14ac:dyDescent="0.25">
      <c r="A26" s="16" t="s">
        <v>134</v>
      </c>
      <c r="B26" s="32" t="s">
        <v>33</v>
      </c>
      <c r="C26" s="16" t="s">
        <v>140</v>
      </c>
      <c r="D26" s="28">
        <v>6</v>
      </c>
      <c r="E26" s="38" t="s">
        <v>76</v>
      </c>
      <c r="F26" s="43">
        <v>30662</v>
      </c>
      <c r="G26" s="48" t="s">
        <v>101</v>
      </c>
      <c r="H26" s="8" t="s">
        <v>34</v>
      </c>
      <c r="I26" s="54">
        <v>0.17495370370370369</v>
      </c>
    </row>
    <row r="27" spans="1:9" x14ac:dyDescent="0.25">
      <c r="A27" s="16" t="s">
        <v>153</v>
      </c>
      <c r="B27" s="32" t="s">
        <v>33</v>
      </c>
      <c r="C27" s="16" t="s">
        <v>141</v>
      </c>
      <c r="D27" s="28">
        <v>11</v>
      </c>
      <c r="E27" s="38" t="s">
        <v>79</v>
      </c>
      <c r="F27" s="43">
        <v>30027</v>
      </c>
      <c r="G27" s="48" t="s">
        <v>105</v>
      </c>
      <c r="H27" s="8" t="s">
        <v>34</v>
      </c>
      <c r="I27" s="54">
        <v>0.17518518518518519</v>
      </c>
    </row>
    <row r="28" spans="1:9" x14ac:dyDescent="0.25">
      <c r="A28" s="16" t="s">
        <v>129</v>
      </c>
      <c r="B28" s="32" t="s">
        <v>36</v>
      </c>
      <c r="C28" s="16" t="s">
        <v>133</v>
      </c>
      <c r="D28" s="28">
        <v>40</v>
      </c>
      <c r="E28" s="38" t="s">
        <v>73</v>
      </c>
      <c r="F28" s="43">
        <v>23666</v>
      </c>
      <c r="G28" s="48" t="s">
        <v>97</v>
      </c>
      <c r="H28" s="8" t="s">
        <v>34</v>
      </c>
      <c r="I28" s="54">
        <v>0.17917824074074074</v>
      </c>
    </row>
    <row r="29" spans="1:9" x14ac:dyDescent="0.25">
      <c r="A29" s="16" t="s">
        <v>154</v>
      </c>
      <c r="B29" s="32" t="s">
        <v>44</v>
      </c>
      <c r="C29" s="16" t="s">
        <v>126</v>
      </c>
      <c r="D29" s="28">
        <v>18</v>
      </c>
      <c r="E29" s="38" t="s">
        <v>19</v>
      </c>
      <c r="F29" s="43">
        <v>28120</v>
      </c>
      <c r="G29" s="48" t="s">
        <v>96</v>
      </c>
      <c r="H29" s="8" t="s">
        <v>34</v>
      </c>
      <c r="I29" s="54">
        <v>0.17991898148148147</v>
      </c>
    </row>
    <row r="30" spans="1:9" x14ac:dyDescent="0.25">
      <c r="A30" s="16" t="s">
        <v>135</v>
      </c>
      <c r="B30" s="32" t="s">
        <v>33</v>
      </c>
      <c r="C30" s="16" t="s">
        <v>142</v>
      </c>
      <c r="D30" s="28">
        <v>12</v>
      </c>
      <c r="E30" s="38" t="s">
        <v>59</v>
      </c>
      <c r="F30" s="43">
        <v>30428</v>
      </c>
      <c r="G30" s="49" t="s">
        <v>85</v>
      </c>
      <c r="H30" s="11" t="s">
        <v>34</v>
      </c>
      <c r="I30" s="54">
        <v>0.18011574074074074</v>
      </c>
    </row>
    <row r="31" spans="1:9" x14ac:dyDescent="0.25">
      <c r="A31" s="16" t="s">
        <v>130</v>
      </c>
      <c r="B31" s="32" t="s">
        <v>35</v>
      </c>
      <c r="C31" s="16" t="s">
        <v>143</v>
      </c>
      <c r="D31" s="28">
        <v>24</v>
      </c>
      <c r="E31" s="38" t="s">
        <v>69</v>
      </c>
      <c r="F31" s="43">
        <v>27891</v>
      </c>
      <c r="G31" s="48" t="s">
        <v>96</v>
      </c>
      <c r="H31" s="8" t="s">
        <v>34</v>
      </c>
      <c r="I31" s="54">
        <v>0.18174768518518516</v>
      </c>
    </row>
    <row r="32" spans="1:9" x14ac:dyDescent="0.25">
      <c r="A32" s="16" t="s">
        <v>155</v>
      </c>
      <c r="B32" s="32" t="s">
        <v>36</v>
      </c>
      <c r="C32" s="16" t="s">
        <v>139</v>
      </c>
      <c r="D32" s="28">
        <v>44</v>
      </c>
      <c r="E32" s="38" t="s">
        <v>60</v>
      </c>
      <c r="F32" s="43">
        <v>22679</v>
      </c>
      <c r="G32" s="49" t="s">
        <v>86</v>
      </c>
      <c r="H32" s="11" t="s">
        <v>34</v>
      </c>
      <c r="I32" s="54">
        <v>0.1819560185185185</v>
      </c>
    </row>
    <row r="33" spans="1:9" x14ac:dyDescent="0.25">
      <c r="A33" s="16" t="s">
        <v>131</v>
      </c>
      <c r="B33" s="32" t="s">
        <v>43</v>
      </c>
      <c r="C33" s="16" t="s">
        <v>132</v>
      </c>
      <c r="D33" s="28">
        <v>16</v>
      </c>
      <c r="E33" s="38" t="s">
        <v>2</v>
      </c>
      <c r="F33" s="43">
        <v>17672</v>
      </c>
      <c r="G33" s="48" t="s">
        <v>46</v>
      </c>
      <c r="H33" s="8" t="s">
        <v>34</v>
      </c>
      <c r="I33" s="54">
        <v>0.18212962962962964</v>
      </c>
    </row>
    <row r="34" spans="1:9" x14ac:dyDescent="0.25">
      <c r="A34" s="16" t="s">
        <v>136</v>
      </c>
      <c r="B34" s="32" t="s">
        <v>42</v>
      </c>
      <c r="C34" s="16" t="s">
        <v>126</v>
      </c>
      <c r="D34" s="28">
        <v>46</v>
      </c>
      <c r="E34" s="38" t="s">
        <v>21</v>
      </c>
      <c r="F34" s="43">
        <v>19639</v>
      </c>
      <c r="G34" s="48" t="s">
        <v>96</v>
      </c>
      <c r="H34" s="8" t="s">
        <v>34</v>
      </c>
      <c r="I34" s="54">
        <v>0.18402777777777779</v>
      </c>
    </row>
    <row r="35" spans="1:9" x14ac:dyDescent="0.25">
      <c r="A35" s="16" t="s">
        <v>137</v>
      </c>
      <c r="B35" s="32" t="s">
        <v>33</v>
      </c>
      <c r="C35" s="16" t="s">
        <v>143</v>
      </c>
      <c r="D35" s="28">
        <v>9</v>
      </c>
      <c r="E35" s="38" t="s">
        <v>3</v>
      </c>
      <c r="F35" s="43">
        <v>30222</v>
      </c>
      <c r="G35" s="48" t="s">
        <v>96</v>
      </c>
      <c r="H35" s="8" t="s">
        <v>34</v>
      </c>
      <c r="I35" s="54">
        <v>0.18642361111111114</v>
      </c>
    </row>
    <row r="36" spans="1:9" x14ac:dyDescent="0.25">
      <c r="A36" s="16" t="s">
        <v>159</v>
      </c>
      <c r="B36" s="32" t="s">
        <v>43</v>
      </c>
      <c r="C36" s="16" t="s">
        <v>128</v>
      </c>
      <c r="D36" s="28">
        <v>17</v>
      </c>
      <c r="E36" s="38" t="s">
        <v>78</v>
      </c>
      <c r="F36" s="43">
        <v>21483</v>
      </c>
      <c r="G36" s="48" t="s">
        <v>96</v>
      </c>
      <c r="H36" s="8" t="s">
        <v>34</v>
      </c>
      <c r="I36" s="54">
        <v>0.18642361111111114</v>
      </c>
    </row>
    <row r="37" spans="1:9" x14ac:dyDescent="0.25">
      <c r="A37" s="16" t="s">
        <v>160</v>
      </c>
      <c r="B37" s="32" t="s">
        <v>42</v>
      </c>
      <c r="C37" s="16" t="s">
        <v>132</v>
      </c>
      <c r="D37" s="28">
        <v>48</v>
      </c>
      <c r="E37" s="38" t="s">
        <v>4</v>
      </c>
      <c r="F37" s="43">
        <v>19843</v>
      </c>
      <c r="G37" s="48" t="s">
        <v>96</v>
      </c>
      <c r="H37" s="8" t="s">
        <v>34</v>
      </c>
      <c r="I37" s="54">
        <v>0.18870370370370371</v>
      </c>
    </row>
    <row r="38" spans="1:9" x14ac:dyDescent="0.25">
      <c r="A38" s="16" t="s">
        <v>161</v>
      </c>
      <c r="B38" s="32" t="s">
        <v>36</v>
      </c>
      <c r="C38" s="16" t="s">
        <v>140</v>
      </c>
      <c r="D38" s="28">
        <v>33</v>
      </c>
      <c r="E38" s="39" t="s">
        <v>0</v>
      </c>
      <c r="F38" s="43">
        <v>21976</v>
      </c>
      <c r="G38" s="48" t="s">
        <v>96</v>
      </c>
      <c r="H38" s="8" t="s">
        <v>34</v>
      </c>
      <c r="I38" s="54">
        <v>0.18909722222222222</v>
      </c>
    </row>
    <row r="39" spans="1:9" x14ac:dyDescent="0.25">
      <c r="A39" s="16" t="s">
        <v>162</v>
      </c>
      <c r="B39" s="32" t="s">
        <v>43</v>
      </c>
      <c r="C39" s="16" t="s">
        <v>138</v>
      </c>
      <c r="D39" s="28">
        <v>15</v>
      </c>
      <c r="E39" s="38" t="s">
        <v>63</v>
      </c>
      <c r="F39" s="43">
        <v>21586</v>
      </c>
      <c r="G39" s="48" t="s">
        <v>89</v>
      </c>
      <c r="H39" s="8" t="s">
        <v>34</v>
      </c>
      <c r="I39" s="54">
        <v>0.19135416666666669</v>
      </c>
    </row>
    <row r="40" spans="1:9" x14ac:dyDescent="0.25">
      <c r="A40" s="16" t="s">
        <v>163</v>
      </c>
      <c r="B40" s="32" t="s">
        <v>36</v>
      </c>
      <c r="C40" s="16" t="s">
        <v>141</v>
      </c>
      <c r="D40" s="28">
        <v>38</v>
      </c>
      <c r="E40" s="38" t="s">
        <v>122</v>
      </c>
      <c r="F40" s="43">
        <v>23483</v>
      </c>
      <c r="G40" s="48" t="s">
        <v>123</v>
      </c>
      <c r="H40" s="8" t="s">
        <v>34</v>
      </c>
      <c r="I40" s="54">
        <v>0.19462962962962962</v>
      </c>
    </row>
    <row r="41" spans="1:9" x14ac:dyDescent="0.25">
      <c r="A41" s="16" t="s">
        <v>164</v>
      </c>
      <c r="B41" s="32" t="s">
        <v>42</v>
      </c>
      <c r="C41" s="16" t="s">
        <v>128</v>
      </c>
      <c r="D41" s="28">
        <v>49</v>
      </c>
      <c r="E41" s="38" t="s">
        <v>10</v>
      </c>
      <c r="F41" s="43">
        <v>18277</v>
      </c>
      <c r="G41" s="48" t="s">
        <v>100</v>
      </c>
      <c r="H41" s="8" t="s">
        <v>34</v>
      </c>
      <c r="I41" s="54">
        <v>0.19577546296296297</v>
      </c>
    </row>
    <row r="42" spans="1:9" x14ac:dyDescent="0.25">
      <c r="A42" s="16" t="s">
        <v>165</v>
      </c>
      <c r="B42" s="32" t="s">
        <v>36</v>
      </c>
      <c r="C42" s="16" t="s">
        <v>142</v>
      </c>
      <c r="D42" s="28">
        <v>35</v>
      </c>
      <c r="E42" s="38" t="s">
        <v>20</v>
      </c>
      <c r="F42" s="43">
        <v>23813</v>
      </c>
      <c r="G42" s="48" t="s">
        <v>47</v>
      </c>
      <c r="H42" s="8" t="s">
        <v>34</v>
      </c>
      <c r="I42" s="54">
        <v>0.19783564814814814</v>
      </c>
    </row>
    <row r="43" spans="1:9" x14ac:dyDescent="0.25">
      <c r="A43" s="16" t="s">
        <v>166</v>
      </c>
      <c r="B43" s="32" t="s">
        <v>33</v>
      </c>
      <c r="C43" s="16" t="s">
        <v>144</v>
      </c>
      <c r="D43" s="28">
        <v>8</v>
      </c>
      <c r="E43" s="38" t="s">
        <v>18</v>
      </c>
      <c r="F43" s="43">
        <v>35642</v>
      </c>
      <c r="G43" s="48" t="s">
        <v>96</v>
      </c>
      <c r="H43" s="8" t="s">
        <v>34</v>
      </c>
      <c r="I43" s="54">
        <v>0.19874999999999998</v>
      </c>
    </row>
    <row r="44" spans="1:9" x14ac:dyDescent="0.25">
      <c r="A44" s="16" t="s">
        <v>167</v>
      </c>
      <c r="B44" s="32" t="s">
        <v>35</v>
      </c>
      <c r="C44" s="16" t="s">
        <v>144</v>
      </c>
      <c r="D44" s="28">
        <v>27</v>
      </c>
      <c r="E44" s="38" t="s">
        <v>11</v>
      </c>
      <c r="F44" s="43">
        <v>26408</v>
      </c>
      <c r="G44" s="48" t="s">
        <v>98</v>
      </c>
      <c r="H44" s="8" t="s">
        <v>34</v>
      </c>
      <c r="I44" s="54">
        <v>0.19988425925925926</v>
      </c>
    </row>
    <row r="45" spans="1:9" x14ac:dyDescent="0.25">
      <c r="A45" s="16" t="s">
        <v>168</v>
      </c>
      <c r="B45" s="32" t="s">
        <v>49</v>
      </c>
      <c r="C45" s="16" t="s">
        <v>126</v>
      </c>
      <c r="D45" s="28">
        <v>52</v>
      </c>
      <c r="E45" s="38" t="s">
        <v>74</v>
      </c>
      <c r="F45" s="43">
        <v>16846</v>
      </c>
      <c r="G45" s="48" t="s">
        <v>99</v>
      </c>
      <c r="H45" s="8" t="s">
        <v>34</v>
      </c>
      <c r="I45" s="54">
        <v>0.20337962962962963</v>
      </c>
    </row>
    <row r="46" spans="1:9" x14ac:dyDescent="0.25">
      <c r="A46" s="16" t="s">
        <v>169</v>
      </c>
      <c r="B46" s="32" t="s">
        <v>33</v>
      </c>
      <c r="C46" s="16" t="s">
        <v>145</v>
      </c>
      <c r="D46" s="28">
        <v>14</v>
      </c>
      <c r="E46" s="38" t="s">
        <v>68</v>
      </c>
      <c r="F46" s="43">
        <v>31606</v>
      </c>
      <c r="G46" s="48" t="s">
        <v>94</v>
      </c>
      <c r="H46" s="8" t="s">
        <v>34</v>
      </c>
      <c r="I46" s="54">
        <v>0.20515046296296294</v>
      </c>
    </row>
    <row r="47" spans="1:9" x14ac:dyDescent="0.25">
      <c r="A47" s="16" t="s">
        <v>170</v>
      </c>
      <c r="B47" s="32" t="s">
        <v>36</v>
      </c>
      <c r="C47" s="16" t="s">
        <v>143</v>
      </c>
      <c r="D47" s="28">
        <v>34</v>
      </c>
      <c r="E47" s="38" t="s">
        <v>6</v>
      </c>
      <c r="F47" s="43">
        <v>23153</v>
      </c>
      <c r="G47" s="48" t="s">
        <v>48</v>
      </c>
      <c r="H47" s="8" t="s">
        <v>34</v>
      </c>
      <c r="I47" s="54">
        <v>0.21416666666666664</v>
      </c>
    </row>
    <row r="48" spans="1:9" x14ac:dyDescent="0.25">
      <c r="A48" s="16" t="s">
        <v>171</v>
      </c>
      <c r="B48" s="32" t="s">
        <v>36</v>
      </c>
      <c r="C48" s="16" t="s">
        <v>144</v>
      </c>
      <c r="D48" s="28">
        <v>41</v>
      </c>
      <c r="E48" s="38" t="s">
        <v>72</v>
      </c>
      <c r="F48" s="43">
        <v>25089</v>
      </c>
      <c r="G48" s="48" t="s">
        <v>97</v>
      </c>
      <c r="H48" s="8" t="s">
        <v>34</v>
      </c>
      <c r="I48" s="54">
        <v>0.21469907407407407</v>
      </c>
    </row>
    <row r="49" spans="1:9" x14ac:dyDescent="0.25">
      <c r="A49" s="16" t="s">
        <v>172</v>
      </c>
      <c r="B49" s="32" t="s">
        <v>49</v>
      </c>
      <c r="C49" s="16" t="s">
        <v>132</v>
      </c>
      <c r="D49" s="28">
        <v>50</v>
      </c>
      <c r="E49" s="38" t="s">
        <v>24</v>
      </c>
      <c r="F49" s="43">
        <v>17282</v>
      </c>
      <c r="G49" s="48" t="s">
        <v>52</v>
      </c>
      <c r="H49" s="8" t="s">
        <v>34</v>
      </c>
      <c r="I49" s="54">
        <v>0.22960648148148147</v>
      </c>
    </row>
    <row r="50" spans="1:9" x14ac:dyDescent="0.25">
      <c r="A50" s="16" t="s">
        <v>173</v>
      </c>
      <c r="B50" s="32" t="s">
        <v>36</v>
      </c>
      <c r="C50" s="16" t="s">
        <v>145</v>
      </c>
      <c r="D50" s="28">
        <v>45</v>
      </c>
      <c r="E50" s="39" t="s">
        <v>57</v>
      </c>
      <c r="F50" s="45">
        <v>21773</v>
      </c>
      <c r="G50" s="49" t="s">
        <v>83</v>
      </c>
      <c r="H50" s="11" t="s">
        <v>34</v>
      </c>
      <c r="I50" s="54">
        <v>0.22971064814814815</v>
      </c>
    </row>
    <row r="51" spans="1:9" x14ac:dyDescent="0.25">
      <c r="A51" s="16" t="s">
        <v>174</v>
      </c>
      <c r="B51" s="32" t="s">
        <v>33</v>
      </c>
      <c r="C51" s="16" t="s">
        <v>127</v>
      </c>
      <c r="D51" s="28">
        <v>10</v>
      </c>
      <c r="E51" s="38" t="s">
        <v>12</v>
      </c>
      <c r="F51" s="43">
        <v>30910</v>
      </c>
      <c r="G51" s="48" t="s">
        <v>53</v>
      </c>
      <c r="H51" s="8" t="s">
        <v>51</v>
      </c>
      <c r="I51" s="54">
        <v>0.24681712962962962</v>
      </c>
    </row>
    <row r="52" spans="1:9" x14ac:dyDescent="0.25">
      <c r="A52" s="16" t="s">
        <v>175</v>
      </c>
      <c r="B52" s="32" t="s">
        <v>49</v>
      </c>
      <c r="C52" s="16" t="s">
        <v>128</v>
      </c>
      <c r="D52" s="28">
        <v>51</v>
      </c>
      <c r="E52" s="38" t="s">
        <v>22</v>
      </c>
      <c r="F52" s="43">
        <v>17488</v>
      </c>
      <c r="G52" s="48" t="s">
        <v>50</v>
      </c>
      <c r="H52" s="8" t="s">
        <v>34</v>
      </c>
      <c r="I52" s="54">
        <v>0.25423611111111111</v>
      </c>
    </row>
    <row r="53" spans="1:9" x14ac:dyDescent="0.25">
      <c r="A53" s="16" t="s">
        <v>176</v>
      </c>
      <c r="B53" s="32" t="s">
        <v>44</v>
      </c>
      <c r="C53" s="16" t="s">
        <v>132</v>
      </c>
      <c r="D53" s="28">
        <v>19</v>
      </c>
      <c r="E53" s="38" t="s">
        <v>81</v>
      </c>
      <c r="F53" s="43">
        <v>28264</v>
      </c>
      <c r="G53" s="48" t="s">
        <v>96</v>
      </c>
      <c r="H53" s="8" t="s">
        <v>34</v>
      </c>
      <c r="I53" s="54">
        <v>0.26706018518518521</v>
      </c>
    </row>
    <row r="54" spans="1:9" x14ac:dyDescent="0.25">
      <c r="A54" s="16">
        <v>0</v>
      </c>
      <c r="B54" s="32" t="s">
        <v>33</v>
      </c>
      <c r="C54" s="16">
        <v>0</v>
      </c>
      <c r="D54" s="28">
        <v>4</v>
      </c>
      <c r="E54" s="38" t="s">
        <v>64</v>
      </c>
      <c r="F54" s="43">
        <v>30522</v>
      </c>
      <c r="G54" s="48" t="s">
        <v>91</v>
      </c>
      <c r="H54" s="8" t="s">
        <v>34</v>
      </c>
      <c r="I54" s="54" t="s">
        <v>182</v>
      </c>
    </row>
    <row r="55" spans="1:9" x14ac:dyDescent="0.25">
      <c r="A55" s="16">
        <v>0</v>
      </c>
      <c r="B55" s="32" t="s">
        <v>36</v>
      </c>
      <c r="C55" s="16">
        <v>0</v>
      </c>
      <c r="D55" s="28">
        <v>36</v>
      </c>
      <c r="E55" s="38" t="s">
        <v>66</v>
      </c>
      <c r="F55" s="43">
        <v>23655</v>
      </c>
      <c r="G55" s="48" t="s">
        <v>93</v>
      </c>
      <c r="H55" s="8" t="s">
        <v>34</v>
      </c>
      <c r="I55" s="54" t="s">
        <v>182</v>
      </c>
    </row>
    <row r="56" spans="1:9" x14ac:dyDescent="0.25">
      <c r="A56" s="16">
        <v>0</v>
      </c>
      <c r="B56" s="32" t="s">
        <v>44</v>
      </c>
      <c r="C56" s="16">
        <v>0</v>
      </c>
      <c r="D56" s="28">
        <v>20</v>
      </c>
      <c r="E56" s="39" t="s">
        <v>67</v>
      </c>
      <c r="F56" s="43">
        <v>33807</v>
      </c>
      <c r="G56" s="48" t="s">
        <v>94</v>
      </c>
      <c r="H56" s="8" t="s">
        <v>34</v>
      </c>
      <c r="I56" s="54" t="s">
        <v>182</v>
      </c>
    </row>
    <row r="57" spans="1:9" x14ac:dyDescent="0.25">
      <c r="A57" s="16">
        <v>0</v>
      </c>
      <c r="B57" s="32" t="s">
        <v>36</v>
      </c>
      <c r="C57" s="16">
        <v>0</v>
      </c>
      <c r="D57" s="28">
        <v>0</v>
      </c>
      <c r="E57" s="38" t="s">
        <v>80</v>
      </c>
      <c r="F57" s="43">
        <v>24172</v>
      </c>
      <c r="G57" s="48" t="s">
        <v>108</v>
      </c>
      <c r="H57" s="8" t="s">
        <v>34</v>
      </c>
      <c r="I57" s="54" t="s">
        <v>183</v>
      </c>
    </row>
    <row r="58" spans="1:9" ht="15.75" thickBot="1" x14ac:dyDescent="0.3">
      <c r="A58" s="17">
        <v>0</v>
      </c>
      <c r="B58" s="33" t="s">
        <v>42</v>
      </c>
      <c r="C58" s="17">
        <v>0</v>
      </c>
      <c r="D58" s="36">
        <v>0</v>
      </c>
      <c r="E58" s="41" t="s">
        <v>23</v>
      </c>
      <c r="F58" s="46">
        <v>21141</v>
      </c>
      <c r="G58" s="50" t="s">
        <v>41</v>
      </c>
      <c r="H58" s="9" t="s">
        <v>34</v>
      </c>
      <c r="I58" s="56" t="s">
        <v>183</v>
      </c>
    </row>
    <row r="59" spans="1:9" x14ac:dyDescent="0.25">
      <c r="A59" s="3" t="s">
        <v>54</v>
      </c>
      <c r="B59" s="3"/>
      <c r="C59" s="3"/>
      <c r="D59" s="3"/>
      <c r="F59" s="3"/>
      <c r="G59" s="3"/>
      <c r="H59" s="3"/>
      <c r="I59" s="3"/>
    </row>
    <row r="60" spans="1:9" s="22" customFormat="1" x14ac:dyDescent="0.25">
      <c r="A60" s="22" t="s">
        <v>177</v>
      </c>
      <c r="B60" s="23"/>
    </row>
  </sheetData>
  <sortState ref="A6:I56">
    <sortCondition ref="I6:I56"/>
  </sortState>
  <mergeCells count="3">
    <mergeCell ref="A1:I1"/>
    <mergeCell ref="A2:I2"/>
    <mergeCell ref="A3:I3"/>
  </mergeCells>
  <pageMargins left="0.7" right="0.7" top="0.75" bottom="0.75" header="0.3" footer="0.3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>
      <selection sqref="A1:I1"/>
    </sheetView>
  </sheetViews>
  <sheetFormatPr defaultRowHeight="15" x14ac:dyDescent="0.25"/>
  <cols>
    <col min="1" max="1" width="7.28515625" customWidth="1"/>
    <col min="2" max="4" width="7.140625" customWidth="1"/>
    <col min="5" max="5" width="19" customWidth="1"/>
    <col min="6" max="6" width="8.85546875" customWidth="1"/>
    <col min="7" max="7" width="27.42578125" customWidth="1"/>
    <col min="8" max="8" width="7.140625" customWidth="1"/>
    <col min="9" max="9" width="17.85546875" customWidth="1"/>
  </cols>
  <sheetData>
    <row r="1" spans="1:9" ht="18" x14ac:dyDescent="0.25">
      <c r="A1" s="19" t="s">
        <v>55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 t="s">
        <v>56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20" t="s">
        <v>111</v>
      </c>
      <c r="B3" s="20"/>
      <c r="C3" s="20"/>
      <c r="D3" s="20"/>
      <c r="E3" s="20"/>
      <c r="F3" s="20"/>
      <c r="G3" s="20"/>
      <c r="H3" s="20"/>
      <c r="I3" s="20"/>
    </row>
    <row r="4" spans="1:9" ht="15.75" thickBot="1" x14ac:dyDescent="0.3">
      <c r="A4" s="1"/>
      <c r="B4" s="12"/>
      <c r="C4" s="18"/>
      <c r="D4" s="18"/>
      <c r="E4" s="18"/>
      <c r="F4" s="2"/>
      <c r="G4" s="18"/>
      <c r="H4" s="18"/>
      <c r="I4" s="18"/>
    </row>
    <row r="5" spans="1:9" ht="23.25" thickBot="1" x14ac:dyDescent="0.3">
      <c r="A5" s="7" t="s">
        <v>25</v>
      </c>
      <c r="B5" s="30" t="s">
        <v>26</v>
      </c>
      <c r="C5" s="4" t="s">
        <v>27</v>
      </c>
      <c r="D5" s="34" t="s">
        <v>28</v>
      </c>
      <c r="E5" s="4" t="s">
        <v>7</v>
      </c>
      <c r="F5" s="5" t="s">
        <v>29</v>
      </c>
      <c r="G5" s="4" t="s">
        <v>30</v>
      </c>
      <c r="H5" s="51" t="s">
        <v>31</v>
      </c>
      <c r="I5" s="6" t="s">
        <v>32</v>
      </c>
    </row>
    <row r="6" spans="1:9" x14ac:dyDescent="0.25">
      <c r="A6" s="15" t="s">
        <v>126</v>
      </c>
      <c r="B6" s="31" t="s">
        <v>33</v>
      </c>
      <c r="C6" s="15" t="s">
        <v>126</v>
      </c>
      <c r="D6" s="35">
        <v>1</v>
      </c>
      <c r="E6" s="37" t="s">
        <v>5</v>
      </c>
      <c r="F6" s="42">
        <v>29928</v>
      </c>
      <c r="G6" s="47" t="s">
        <v>96</v>
      </c>
      <c r="H6" s="35" t="s">
        <v>34</v>
      </c>
      <c r="I6" s="53">
        <v>0.12887731481481482</v>
      </c>
    </row>
    <row r="7" spans="1:9" x14ac:dyDescent="0.25">
      <c r="A7" s="16" t="s">
        <v>132</v>
      </c>
      <c r="B7" s="32" t="s">
        <v>33</v>
      </c>
      <c r="C7" s="16" t="s">
        <v>132</v>
      </c>
      <c r="D7" s="28">
        <v>13</v>
      </c>
      <c r="E7" s="38" t="s">
        <v>1</v>
      </c>
      <c r="F7" s="43">
        <v>29699</v>
      </c>
      <c r="G7" s="48" t="s">
        <v>96</v>
      </c>
      <c r="H7" s="28" t="s">
        <v>34</v>
      </c>
      <c r="I7" s="54">
        <v>0.13508101851851853</v>
      </c>
    </row>
    <row r="8" spans="1:9" x14ac:dyDescent="0.25">
      <c r="A8" s="16" t="s">
        <v>133</v>
      </c>
      <c r="B8" s="32" t="s">
        <v>33</v>
      </c>
      <c r="C8" s="16" t="s">
        <v>128</v>
      </c>
      <c r="D8" s="28">
        <v>3</v>
      </c>
      <c r="E8" s="38" t="s">
        <v>70</v>
      </c>
      <c r="F8" s="43">
        <v>33510</v>
      </c>
      <c r="G8" s="48" t="s">
        <v>95</v>
      </c>
      <c r="H8" s="28" t="s">
        <v>34</v>
      </c>
      <c r="I8" s="54">
        <v>0.1423611111111111</v>
      </c>
    </row>
    <row r="9" spans="1:9" x14ac:dyDescent="0.25">
      <c r="A9" s="16" t="s">
        <v>144</v>
      </c>
      <c r="B9" s="32" t="s">
        <v>33</v>
      </c>
      <c r="C9" s="16" t="s">
        <v>138</v>
      </c>
      <c r="D9" s="28">
        <v>2</v>
      </c>
      <c r="E9" s="38" t="s">
        <v>75</v>
      </c>
      <c r="F9" s="43">
        <v>30047</v>
      </c>
      <c r="G9" s="48" t="s">
        <v>37</v>
      </c>
      <c r="H9" s="28" t="s">
        <v>34</v>
      </c>
      <c r="I9" s="54">
        <v>0.16167824074074075</v>
      </c>
    </row>
    <row r="10" spans="1:9" x14ac:dyDescent="0.25">
      <c r="A10" s="16" t="s">
        <v>145</v>
      </c>
      <c r="B10" s="32" t="s">
        <v>33</v>
      </c>
      <c r="C10" s="16" t="s">
        <v>133</v>
      </c>
      <c r="D10" s="28">
        <v>5</v>
      </c>
      <c r="E10" s="38" t="s">
        <v>14</v>
      </c>
      <c r="F10" s="43">
        <v>29713</v>
      </c>
      <c r="G10" s="48" t="s">
        <v>38</v>
      </c>
      <c r="H10" s="28" t="s">
        <v>34</v>
      </c>
      <c r="I10" s="54">
        <v>0.16208333333333333</v>
      </c>
    </row>
    <row r="11" spans="1:9" x14ac:dyDescent="0.25">
      <c r="A11" s="16" t="s">
        <v>152</v>
      </c>
      <c r="B11" s="32" t="s">
        <v>33</v>
      </c>
      <c r="C11" s="16" t="s">
        <v>139</v>
      </c>
      <c r="D11" s="28">
        <v>7</v>
      </c>
      <c r="E11" s="38" t="s">
        <v>62</v>
      </c>
      <c r="F11" s="43">
        <v>30052</v>
      </c>
      <c r="G11" s="48" t="s">
        <v>96</v>
      </c>
      <c r="H11" s="28" t="s">
        <v>34</v>
      </c>
      <c r="I11" s="54">
        <v>0.17245370370370372</v>
      </c>
    </row>
    <row r="12" spans="1:9" x14ac:dyDescent="0.25">
      <c r="A12" s="16" t="s">
        <v>134</v>
      </c>
      <c r="B12" s="32" t="s">
        <v>33</v>
      </c>
      <c r="C12" s="16" t="s">
        <v>140</v>
      </c>
      <c r="D12" s="28">
        <v>6</v>
      </c>
      <c r="E12" s="38" t="s">
        <v>76</v>
      </c>
      <c r="F12" s="43">
        <v>30662</v>
      </c>
      <c r="G12" s="48" t="s">
        <v>101</v>
      </c>
      <c r="H12" s="28" t="s">
        <v>34</v>
      </c>
      <c r="I12" s="54">
        <v>0.17495370370370369</v>
      </c>
    </row>
    <row r="13" spans="1:9" x14ac:dyDescent="0.25">
      <c r="A13" s="16" t="s">
        <v>153</v>
      </c>
      <c r="B13" s="32" t="s">
        <v>33</v>
      </c>
      <c r="C13" s="16" t="s">
        <v>141</v>
      </c>
      <c r="D13" s="28">
        <v>11</v>
      </c>
      <c r="E13" s="38" t="s">
        <v>79</v>
      </c>
      <c r="F13" s="43">
        <v>30027</v>
      </c>
      <c r="G13" s="48" t="s">
        <v>105</v>
      </c>
      <c r="H13" s="28" t="s">
        <v>34</v>
      </c>
      <c r="I13" s="54">
        <v>0.17518518518518519</v>
      </c>
    </row>
    <row r="14" spans="1:9" x14ac:dyDescent="0.25">
      <c r="A14" s="16" t="s">
        <v>135</v>
      </c>
      <c r="B14" s="32" t="s">
        <v>33</v>
      </c>
      <c r="C14" s="16" t="s">
        <v>142</v>
      </c>
      <c r="D14" s="28">
        <v>12</v>
      </c>
      <c r="E14" s="38" t="s">
        <v>59</v>
      </c>
      <c r="F14" s="43">
        <v>30428</v>
      </c>
      <c r="G14" s="49" t="s">
        <v>85</v>
      </c>
      <c r="H14" s="52" t="s">
        <v>34</v>
      </c>
      <c r="I14" s="54">
        <v>0.18011574074074074</v>
      </c>
    </row>
    <row r="15" spans="1:9" x14ac:dyDescent="0.25">
      <c r="A15" s="16" t="s">
        <v>137</v>
      </c>
      <c r="B15" s="32" t="s">
        <v>33</v>
      </c>
      <c r="C15" s="16" t="s">
        <v>143</v>
      </c>
      <c r="D15" s="28">
        <v>9</v>
      </c>
      <c r="E15" s="38" t="s">
        <v>3</v>
      </c>
      <c r="F15" s="43">
        <v>30222</v>
      </c>
      <c r="G15" s="48" t="s">
        <v>96</v>
      </c>
      <c r="H15" s="28" t="s">
        <v>34</v>
      </c>
      <c r="I15" s="54">
        <v>0.18642361111111114</v>
      </c>
    </row>
    <row r="16" spans="1:9" x14ac:dyDescent="0.25">
      <c r="A16" s="16" t="s">
        <v>166</v>
      </c>
      <c r="B16" s="32" t="s">
        <v>33</v>
      </c>
      <c r="C16" s="16" t="s">
        <v>144</v>
      </c>
      <c r="D16" s="28">
        <v>8</v>
      </c>
      <c r="E16" s="38" t="s">
        <v>18</v>
      </c>
      <c r="F16" s="43">
        <v>35642</v>
      </c>
      <c r="G16" s="48" t="s">
        <v>96</v>
      </c>
      <c r="H16" s="28" t="s">
        <v>34</v>
      </c>
      <c r="I16" s="54">
        <v>0.19874999999999998</v>
      </c>
    </row>
    <row r="17" spans="1:9" x14ac:dyDescent="0.25">
      <c r="A17" s="16" t="s">
        <v>169</v>
      </c>
      <c r="B17" s="32" t="s">
        <v>33</v>
      </c>
      <c r="C17" s="16" t="s">
        <v>145</v>
      </c>
      <c r="D17" s="28">
        <v>14</v>
      </c>
      <c r="E17" s="38" t="s">
        <v>68</v>
      </c>
      <c r="F17" s="43">
        <v>31606</v>
      </c>
      <c r="G17" s="48" t="s">
        <v>94</v>
      </c>
      <c r="H17" s="28" t="s">
        <v>34</v>
      </c>
      <c r="I17" s="54">
        <v>0.20515046296296294</v>
      </c>
    </row>
    <row r="18" spans="1:9" x14ac:dyDescent="0.25">
      <c r="A18" s="16" t="s">
        <v>174</v>
      </c>
      <c r="B18" s="32" t="s">
        <v>33</v>
      </c>
      <c r="C18" s="16" t="s">
        <v>127</v>
      </c>
      <c r="D18" s="28">
        <v>10</v>
      </c>
      <c r="E18" s="38" t="s">
        <v>12</v>
      </c>
      <c r="F18" s="43">
        <v>30910</v>
      </c>
      <c r="G18" s="48" t="s">
        <v>53</v>
      </c>
      <c r="H18" s="28" t="s">
        <v>51</v>
      </c>
      <c r="I18" s="54">
        <v>0.24681712962962962</v>
      </c>
    </row>
    <row r="19" spans="1:9" x14ac:dyDescent="0.25">
      <c r="A19" s="16">
        <v>0</v>
      </c>
      <c r="B19" s="32" t="s">
        <v>33</v>
      </c>
      <c r="C19" s="16">
        <v>0</v>
      </c>
      <c r="D19" s="28">
        <v>4</v>
      </c>
      <c r="E19" s="38" t="s">
        <v>64</v>
      </c>
      <c r="F19" s="43">
        <v>30522</v>
      </c>
      <c r="G19" s="48" t="s">
        <v>91</v>
      </c>
      <c r="H19" s="28" t="s">
        <v>34</v>
      </c>
      <c r="I19" s="54" t="s">
        <v>182</v>
      </c>
    </row>
    <row r="20" spans="1:9" x14ac:dyDescent="0.25">
      <c r="A20" s="16" t="s">
        <v>138</v>
      </c>
      <c r="B20" s="32" t="s">
        <v>35</v>
      </c>
      <c r="C20" s="16" t="s">
        <v>126</v>
      </c>
      <c r="D20" s="28">
        <v>32</v>
      </c>
      <c r="E20" s="38" t="s">
        <v>61</v>
      </c>
      <c r="F20" s="43">
        <v>28555</v>
      </c>
      <c r="G20" s="48" t="s">
        <v>88</v>
      </c>
      <c r="H20" s="28" t="s">
        <v>34</v>
      </c>
      <c r="I20" s="54">
        <v>0.14082175925925924</v>
      </c>
    </row>
    <row r="21" spans="1:9" x14ac:dyDescent="0.25">
      <c r="A21" s="16" t="s">
        <v>139</v>
      </c>
      <c r="B21" s="32" t="s">
        <v>35</v>
      </c>
      <c r="C21" s="16" t="s">
        <v>132</v>
      </c>
      <c r="D21" s="28">
        <v>23</v>
      </c>
      <c r="E21" s="38" t="s">
        <v>77</v>
      </c>
      <c r="F21" s="43">
        <v>26879</v>
      </c>
      <c r="G21" s="48" t="s">
        <v>102</v>
      </c>
      <c r="H21" s="28" t="s">
        <v>34</v>
      </c>
      <c r="I21" s="54">
        <v>0.14420138888888889</v>
      </c>
    </row>
    <row r="22" spans="1:9" x14ac:dyDescent="0.25">
      <c r="A22" s="16" t="s">
        <v>140</v>
      </c>
      <c r="B22" s="32" t="s">
        <v>35</v>
      </c>
      <c r="C22" s="16" t="s">
        <v>128</v>
      </c>
      <c r="D22" s="28">
        <v>26</v>
      </c>
      <c r="E22" s="38" t="s">
        <v>9</v>
      </c>
      <c r="F22" s="43">
        <v>28388</v>
      </c>
      <c r="G22" s="48" t="s">
        <v>96</v>
      </c>
      <c r="H22" s="28" t="s">
        <v>34</v>
      </c>
      <c r="I22" s="54">
        <v>0.14739583333333334</v>
      </c>
    </row>
    <row r="23" spans="1:9" x14ac:dyDescent="0.25">
      <c r="A23" s="16" t="s">
        <v>143</v>
      </c>
      <c r="B23" s="32" t="s">
        <v>35</v>
      </c>
      <c r="C23" s="16" t="s">
        <v>138</v>
      </c>
      <c r="D23" s="28">
        <v>28</v>
      </c>
      <c r="E23" s="38" t="s">
        <v>58</v>
      </c>
      <c r="F23" s="43">
        <v>27222</v>
      </c>
      <c r="G23" s="49" t="s">
        <v>84</v>
      </c>
      <c r="H23" s="52" t="s">
        <v>34</v>
      </c>
      <c r="I23" s="54">
        <v>0.16093749999999998</v>
      </c>
    </row>
    <row r="24" spans="1:9" x14ac:dyDescent="0.25">
      <c r="A24" s="16" t="s">
        <v>127</v>
      </c>
      <c r="B24" s="32" t="s">
        <v>35</v>
      </c>
      <c r="C24" s="16" t="s">
        <v>133</v>
      </c>
      <c r="D24" s="28">
        <v>21</v>
      </c>
      <c r="E24" s="38" t="s">
        <v>17</v>
      </c>
      <c r="F24" s="43">
        <v>26580</v>
      </c>
      <c r="G24" s="48" t="s">
        <v>96</v>
      </c>
      <c r="H24" s="28" t="s">
        <v>34</v>
      </c>
      <c r="I24" s="54">
        <v>0.1628125</v>
      </c>
    </row>
    <row r="25" spans="1:9" x14ac:dyDescent="0.25">
      <c r="A25" s="16" t="s">
        <v>146</v>
      </c>
      <c r="B25" s="32" t="s">
        <v>35</v>
      </c>
      <c r="C25" s="16" t="s">
        <v>139</v>
      </c>
      <c r="D25" s="28">
        <v>31</v>
      </c>
      <c r="E25" s="39" t="s">
        <v>8</v>
      </c>
      <c r="F25" s="43">
        <v>27225</v>
      </c>
      <c r="G25" s="48" t="s">
        <v>96</v>
      </c>
      <c r="H25" s="28" t="s">
        <v>34</v>
      </c>
      <c r="I25" s="54">
        <v>0.16446759259259261</v>
      </c>
    </row>
    <row r="26" spans="1:9" x14ac:dyDescent="0.25">
      <c r="A26" s="16" t="s">
        <v>147</v>
      </c>
      <c r="B26" s="32" t="s">
        <v>35</v>
      </c>
      <c r="C26" s="16" t="s">
        <v>140</v>
      </c>
      <c r="D26" s="28">
        <v>25</v>
      </c>
      <c r="E26" s="38" t="s">
        <v>16</v>
      </c>
      <c r="F26" s="43">
        <v>25500</v>
      </c>
      <c r="G26" s="48" t="s">
        <v>106</v>
      </c>
      <c r="H26" s="28" t="s">
        <v>34</v>
      </c>
      <c r="I26" s="54">
        <v>0.17067129629629629</v>
      </c>
    </row>
    <row r="27" spans="1:9" x14ac:dyDescent="0.25">
      <c r="A27" s="16" t="s">
        <v>149</v>
      </c>
      <c r="B27" s="32" t="s">
        <v>35</v>
      </c>
      <c r="C27" s="16" t="s">
        <v>141</v>
      </c>
      <c r="D27" s="28">
        <v>29</v>
      </c>
      <c r="E27" s="38" t="s">
        <v>65</v>
      </c>
      <c r="F27" s="43">
        <v>27273</v>
      </c>
      <c r="G27" s="48" t="s">
        <v>92</v>
      </c>
      <c r="H27" s="28" t="s">
        <v>34</v>
      </c>
      <c r="I27" s="54">
        <v>0.17107638888888888</v>
      </c>
    </row>
    <row r="28" spans="1:9" x14ac:dyDescent="0.25">
      <c r="A28" s="16" t="s">
        <v>150</v>
      </c>
      <c r="B28" s="32" t="s">
        <v>35</v>
      </c>
      <c r="C28" s="16" t="s">
        <v>142</v>
      </c>
      <c r="D28" s="28">
        <v>30</v>
      </c>
      <c r="E28" s="38" t="s">
        <v>82</v>
      </c>
      <c r="F28" s="43">
        <v>25948</v>
      </c>
      <c r="G28" s="48" t="s">
        <v>109</v>
      </c>
      <c r="H28" s="28" t="s">
        <v>34</v>
      </c>
      <c r="I28" s="54">
        <v>0.17114583333333333</v>
      </c>
    </row>
    <row r="29" spans="1:9" x14ac:dyDescent="0.25">
      <c r="A29" s="16" t="s">
        <v>130</v>
      </c>
      <c r="B29" s="32" t="s">
        <v>35</v>
      </c>
      <c r="C29" s="16" t="s">
        <v>143</v>
      </c>
      <c r="D29" s="28">
        <v>24</v>
      </c>
      <c r="E29" s="38" t="s">
        <v>69</v>
      </c>
      <c r="F29" s="43">
        <v>27891</v>
      </c>
      <c r="G29" s="48" t="s">
        <v>96</v>
      </c>
      <c r="H29" s="28" t="s">
        <v>34</v>
      </c>
      <c r="I29" s="54">
        <v>0.18174768518518516</v>
      </c>
    </row>
    <row r="30" spans="1:9" x14ac:dyDescent="0.25">
      <c r="A30" s="16" t="s">
        <v>167</v>
      </c>
      <c r="B30" s="32" t="s">
        <v>35</v>
      </c>
      <c r="C30" s="16" t="s">
        <v>144</v>
      </c>
      <c r="D30" s="28">
        <v>27</v>
      </c>
      <c r="E30" s="38" t="s">
        <v>11</v>
      </c>
      <c r="F30" s="43">
        <v>26408</v>
      </c>
      <c r="G30" s="48" t="s">
        <v>98</v>
      </c>
      <c r="H30" s="28" t="s">
        <v>34</v>
      </c>
      <c r="I30" s="54">
        <v>0.19988425925925926</v>
      </c>
    </row>
    <row r="31" spans="1:9" x14ac:dyDescent="0.25">
      <c r="A31" s="16" t="s">
        <v>128</v>
      </c>
      <c r="B31" s="32" t="s">
        <v>36</v>
      </c>
      <c r="C31" s="16" t="s">
        <v>126</v>
      </c>
      <c r="D31" s="28">
        <v>37</v>
      </c>
      <c r="E31" s="38" t="s">
        <v>120</v>
      </c>
      <c r="F31" s="24">
        <v>23584</v>
      </c>
      <c r="G31" s="48" t="s">
        <v>121</v>
      </c>
      <c r="H31" s="28" t="s">
        <v>125</v>
      </c>
      <c r="I31" s="54">
        <v>0.13793981481481482</v>
      </c>
    </row>
    <row r="32" spans="1:9" x14ac:dyDescent="0.25">
      <c r="A32" s="16" t="s">
        <v>141</v>
      </c>
      <c r="B32" s="32" t="s">
        <v>36</v>
      </c>
      <c r="C32" s="16" t="s">
        <v>132</v>
      </c>
      <c r="D32" s="28">
        <v>42</v>
      </c>
      <c r="E32" s="38" t="s">
        <v>15</v>
      </c>
      <c r="F32" s="43">
        <v>21590</v>
      </c>
      <c r="G32" s="48" t="s">
        <v>39</v>
      </c>
      <c r="H32" s="28" t="s">
        <v>34</v>
      </c>
      <c r="I32" s="54">
        <v>0.16016203703703705</v>
      </c>
    </row>
    <row r="33" spans="1:9" x14ac:dyDescent="0.25">
      <c r="A33" s="16" t="s">
        <v>142</v>
      </c>
      <c r="B33" s="32" t="s">
        <v>36</v>
      </c>
      <c r="C33" s="16" t="s">
        <v>128</v>
      </c>
      <c r="D33" s="28">
        <v>43</v>
      </c>
      <c r="E33" s="38" t="s">
        <v>13</v>
      </c>
      <c r="F33" s="43">
        <v>24382</v>
      </c>
      <c r="G33" s="48" t="s">
        <v>40</v>
      </c>
      <c r="H33" s="28" t="s">
        <v>34</v>
      </c>
      <c r="I33" s="54">
        <v>0.16063657407407408</v>
      </c>
    </row>
    <row r="34" spans="1:9" x14ac:dyDescent="0.25">
      <c r="A34" s="16" t="s">
        <v>148</v>
      </c>
      <c r="B34" s="32" t="s">
        <v>36</v>
      </c>
      <c r="C34" s="16" t="s">
        <v>138</v>
      </c>
      <c r="D34" s="28">
        <v>39</v>
      </c>
      <c r="E34" s="38" t="s">
        <v>71</v>
      </c>
      <c r="F34" s="43">
        <v>24820</v>
      </c>
      <c r="G34" s="48" t="s">
        <v>83</v>
      </c>
      <c r="H34" s="28" t="s">
        <v>34</v>
      </c>
      <c r="I34" s="54">
        <v>0.17098379629629631</v>
      </c>
    </row>
    <row r="35" spans="1:9" x14ac:dyDescent="0.25">
      <c r="A35" s="16" t="s">
        <v>129</v>
      </c>
      <c r="B35" s="32" t="s">
        <v>36</v>
      </c>
      <c r="C35" s="16" t="s">
        <v>133</v>
      </c>
      <c r="D35" s="28">
        <v>40</v>
      </c>
      <c r="E35" s="38" t="s">
        <v>73</v>
      </c>
      <c r="F35" s="43">
        <v>23666</v>
      </c>
      <c r="G35" s="48" t="s">
        <v>97</v>
      </c>
      <c r="H35" s="28" t="s">
        <v>34</v>
      </c>
      <c r="I35" s="54">
        <v>0.17917824074074074</v>
      </c>
    </row>
    <row r="36" spans="1:9" x14ac:dyDescent="0.25">
      <c r="A36" s="16" t="s">
        <v>155</v>
      </c>
      <c r="B36" s="32" t="s">
        <v>36</v>
      </c>
      <c r="C36" s="16" t="s">
        <v>139</v>
      </c>
      <c r="D36" s="28">
        <v>44</v>
      </c>
      <c r="E36" s="38" t="s">
        <v>60</v>
      </c>
      <c r="F36" s="43">
        <v>22679</v>
      </c>
      <c r="G36" s="49" t="s">
        <v>86</v>
      </c>
      <c r="H36" s="52" t="s">
        <v>34</v>
      </c>
      <c r="I36" s="54">
        <v>0.1819560185185185</v>
      </c>
    </row>
    <row r="37" spans="1:9" x14ac:dyDescent="0.25">
      <c r="A37" s="16" t="s">
        <v>161</v>
      </c>
      <c r="B37" s="32" t="s">
        <v>36</v>
      </c>
      <c r="C37" s="16" t="s">
        <v>140</v>
      </c>
      <c r="D37" s="28">
        <v>33</v>
      </c>
      <c r="E37" s="39" t="s">
        <v>0</v>
      </c>
      <c r="F37" s="43">
        <v>21976</v>
      </c>
      <c r="G37" s="48" t="s">
        <v>96</v>
      </c>
      <c r="H37" s="28" t="s">
        <v>34</v>
      </c>
      <c r="I37" s="54">
        <v>0.18909722222222222</v>
      </c>
    </row>
    <row r="38" spans="1:9" x14ac:dyDescent="0.25">
      <c r="A38" s="16" t="s">
        <v>163</v>
      </c>
      <c r="B38" s="32" t="s">
        <v>36</v>
      </c>
      <c r="C38" s="16" t="s">
        <v>141</v>
      </c>
      <c r="D38" s="28">
        <v>38</v>
      </c>
      <c r="E38" s="38" t="s">
        <v>122</v>
      </c>
      <c r="F38" s="43">
        <v>23483</v>
      </c>
      <c r="G38" s="48" t="s">
        <v>123</v>
      </c>
      <c r="H38" s="28" t="s">
        <v>34</v>
      </c>
      <c r="I38" s="54">
        <v>0.19462962962962962</v>
      </c>
    </row>
    <row r="39" spans="1:9" x14ac:dyDescent="0.25">
      <c r="A39" s="16" t="s">
        <v>165</v>
      </c>
      <c r="B39" s="32" t="s">
        <v>36</v>
      </c>
      <c r="C39" s="16" t="s">
        <v>142</v>
      </c>
      <c r="D39" s="28">
        <v>35</v>
      </c>
      <c r="E39" s="38" t="s">
        <v>20</v>
      </c>
      <c r="F39" s="43">
        <v>23813</v>
      </c>
      <c r="G39" s="48" t="s">
        <v>47</v>
      </c>
      <c r="H39" s="28" t="s">
        <v>34</v>
      </c>
      <c r="I39" s="54">
        <v>0.19783564814814814</v>
      </c>
    </row>
    <row r="40" spans="1:9" x14ac:dyDescent="0.25">
      <c r="A40" s="16" t="s">
        <v>170</v>
      </c>
      <c r="B40" s="32" t="s">
        <v>36</v>
      </c>
      <c r="C40" s="16" t="s">
        <v>143</v>
      </c>
      <c r="D40" s="28">
        <v>34</v>
      </c>
      <c r="E40" s="38" t="s">
        <v>6</v>
      </c>
      <c r="F40" s="43">
        <v>23153</v>
      </c>
      <c r="G40" s="48" t="s">
        <v>48</v>
      </c>
      <c r="H40" s="28" t="s">
        <v>34</v>
      </c>
      <c r="I40" s="54">
        <v>0.21416666666666664</v>
      </c>
    </row>
    <row r="41" spans="1:9" x14ac:dyDescent="0.25">
      <c r="A41" s="16" t="s">
        <v>171</v>
      </c>
      <c r="B41" s="32" t="s">
        <v>36</v>
      </c>
      <c r="C41" s="16" t="s">
        <v>144</v>
      </c>
      <c r="D41" s="28">
        <v>41</v>
      </c>
      <c r="E41" s="38" t="s">
        <v>72</v>
      </c>
      <c r="F41" s="43">
        <v>25089</v>
      </c>
      <c r="G41" s="48" t="s">
        <v>97</v>
      </c>
      <c r="H41" s="28" t="s">
        <v>34</v>
      </c>
      <c r="I41" s="54">
        <v>0.21469907407407407</v>
      </c>
    </row>
    <row r="42" spans="1:9" x14ac:dyDescent="0.25">
      <c r="A42" s="16" t="s">
        <v>173</v>
      </c>
      <c r="B42" s="32" t="s">
        <v>36</v>
      </c>
      <c r="C42" s="16" t="s">
        <v>145</v>
      </c>
      <c r="D42" s="28">
        <v>45</v>
      </c>
      <c r="E42" s="39" t="s">
        <v>57</v>
      </c>
      <c r="F42" s="45">
        <v>21773</v>
      </c>
      <c r="G42" s="49" t="s">
        <v>83</v>
      </c>
      <c r="H42" s="52" t="s">
        <v>34</v>
      </c>
      <c r="I42" s="54">
        <v>0.22971064814814815</v>
      </c>
    </row>
    <row r="43" spans="1:9" x14ac:dyDescent="0.25">
      <c r="A43" s="16">
        <v>0</v>
      </c>
      <c r="B43" s="32" t="s">
        <v>36</v>
      </c>
      <c r="C43" s="16">
        <v>0</v>
      </c>
      <c r="D43" s="28">
        <v>36</v>
      </c>
      <c r="E43" s="38" t="s">
        <v>66</v>
      </c>
      <c r="F43" s="43">
        <v>23655</v>
      </c>
      <c r="G43" s="48" t="s">
        <v>93</v>
      </c>
      <c r="H43" s="28" t="s">
        <v>34</v>
      </c>
      <c r="I43" s="54" t="s">
        <v>182</v>
      </c>
    </row>
    <row r="44" spans="1:9" x14ac:dyDescent="0.25">
      <c r="A44" s="16">
        <v>0</v>
      </c>
      <c r="B44" s="32" t="s">
        <v>36</v>
      </c>
      <c r="C44" s="16">
        <v>0</v>
      </c>
      <c r="D44" s="28">
        <v>0</v>
      </c>
      <c r="E44" s="38" t="s">
        <v>80</v>
      </c>
      <c r="F44" s="43">
        <v>24172</v>
      </c>
      <c r="G44" s="48" t="s">
        <v>108</v>
      </c>
      <c r="H44" s="28" t="s">
        <v>34</v>
      </c>
      <c r="I44" s="54" t="s">
        <v>183</v>
      </c>
    </row>
    <row r="45" spans="1:9" x14ac:dyDescent="0.25">
      <c r="A45" s="16" t="s">
        <v>136</v>
      </c>
      <c r="B45" s="32" t="s">
        <v>42</v>
      </c>
      <c r="C45" s="16" t="s">
        <v>126</v>
      </c>
      <c r="D45" s="28">
        <v>46</v>
      </c>
      <c r="E45" s="38" t="s">
        <v>21</v>
      </c>
      <c r="F45" s="43">
        <v>19639</v>
      </c>
      <c r="G45" s="48" t="s">
        <v>96</v>
      </c>
      <c r="H45" s="28" t="s">
        <v>34</v>
      </c>
      <c r="I45" s="54">
        <v>0.18402777777777779</v>
      </c>
    </row>
    <row r="46" spans="1:9" x14ac:dyDescent="0.25">
      <c r="A46" s="16" t="s">
        <v>160</v>
      </c>
      <c r="B46" s="32" t="s">
        <v>42</v>
      </c>
      <c r="C46" s="16" t="s">
        <v>132</v>
      </c>
      <c r="D46" s="28">
        <v>48</v>
      </c>
      <c r="E46" s="38" t="s">
        <v>4</v>
      </c>
      <c r="F46" s="43">
        <v>19843</v>
      </c>
      <c r="G46" s="48" t="s">
        <v>96</v>
      </c>
      <c r="H46" s="28" t="s">
        <v>34</v>
      </c>
      <c r="I46" s="54">
        <v>0.18870370370370371</v>
      </c>
    </row>
    <row r="47" spans="1:9" x14ac:dyDescent="0.25">
      <c r="A47" s="16" t="s">
        <v>164</v>
      </c>
      <c r="B47" s="32" t="s">
        <v>42</v>
      </c>
      <c r="C47" s="16" t="s">
        <v>128</v>
      </c>
      <c r="D47" s="28">
        <v>49</v>
      </c>
      <c r="E47" s="38" t="s">
        <v>10</v>
      </c>
      <c r="F47" s="43">
        <v>18277</v>
      </c>
      <c r="G47" s="48" t="s">
        <v>100</v>
      </c>
      <c r="H47" s="28" t="s">
        <v>34</v>
      </c>
      <c r="I47" s="54">
        <v>0.19577546296296297</v>
      </c>
    </row>
    <row r="48" spans="1:9" x14ac:dyDescent="0.25">
      <c r="A48" s="16">
        <v>0</v>
      </c>
      <c r="B48" s="32" t="s">
        <v>42</v>
      </c>
      <c r="C48" s="16">
        <v>0</v>
      </c>
      <c r="D48" s="28">
        <v>0</v>
      </c>
      <c r="E48" s="38" t="s">
        <v>23</v>
      </c>
      <c r="F48" s="43">
        <v>21141</v>
      </c>
      <c r="G48" s="48" t="s">
        <v>41</v>
      </c>
      <c r="H48" s="28" t="s">
        <v>34</v>
      </c>
      <c r="I48" s="54" t="s">
        <v>183</v>
      </c>
    </row>
    <row r="49" spans="1:9" x14ac:dyDescent="0.25">
      <c r="A49" s="16" t="s">
        <v>168</v>
      </c>
      <c r="B49" s="32" t="s">
        <v>49</v>
      </c>
      <c r="C49" s="16" t="s">
        <v>126</v>
      </c>
      <c r="D49" s="28">
        <v>52</v>
      </c>
      <c r="E49" s="38" t="s">
        <v>74</v>
      </c>
      <c r="F49" s="43">
        <v>16846</v>
      </c>
      <c r="G49" s="48" t="s">
        <v>99</v>
      </c>
      <c r="H49" s="28" t="s">
        <v>34</v>
      </c>
      <c r="I49" s="54">
        <v>0.20337962962962963</v>
      </c>
    </row>
    <row r="50" spans="1:9" x14ac:dyDescent="0.25">
      <c r="A50" s="16" t="s">
        <v>172</v>
      </c>
      <c r="B50" s="32" t="s">
        <v>49</v>
      </c>
      <c r="C50" s="16" t="s">
        <v>132</v>
      </c>
      <c r="D50" s="28">
        <v>50</v>
      </c>
      <c r="E50" s="38" t="s">
        <v>24</v>
      </c>
      <c r="F50" s="43">
        <v>17282</v>
      </c>
      <c r="G50" s="48" t="s">
        <v>52</v>
      </c>
      <c r="H50" s="28" t="s">
        <v>34</v>
      </c>
      <c r="I50" s="54">
        <v>0.22960648148148147</v>
      </c>
    </row>
    <row r="51" spans="1:9" x14ac:dyDescent="0.25">
      <c r="A51" s="16" t="s">
        <v>175</v>
      </c>
      <c r="B51" s="32" t="s">
        <v>49</v>
      </c>
      <c r="C51" s="16" t="s">
        <v>128</v>
      </c>
      <c r="D51" s="28">
        <v>51</v>
      </c>
      <c r="E51" s="38" t="s">
        <v>22</v>
      </c>
      <c r="F51" s="43">
        <v>17488</v>
      </c>
      <c r="G51" s="48" t="s">
        <v>50</v>
      </c>
      <c r="H51" s="28" t="s">
        <v>34</v>
      </c>
      <c r="I51" s="54">
        <v>0.25423611111111111</v>
      </c>
    </row>
    <row r="52" spans="1:9" x14ac:dyDescent="0.25">
      <c r="A52" s="16" t="s">
        <v>154</v>
      </c>
      <c r="B52" s="32" t="s">
        <v>44</v>
      </c>
      <c r="C52" s="16" t="s">
        <v>126</v>
      </c>
      <c r="D52" s="28">
        <v>18</v>
      </c>
      <c r="E52" s="38" t="s">
        <v>19</v>
      </c>
      <c r="F52" s="43">
        <v>28120</v>
      </c>
      <c r="G52" s="48" t="s">
        <v>96</v>
      </c>
      <c r="H52" s="28" t="s">
        <v>34</v>
      </c>
      <c r="I52" s="54">
        <v>0.17991898148148147</v>
      </c>
    </row>
    <row r="53" spans="1:9" x14ac:dyDescent="0.25">
      <c r="A53" s="16" t="s">
        <v>176</v>
      </c>
      <c r="B53" s="32" t="s">
        <v>44</v>
      </c>
      <c r="C53" s="16" t="s">
        <v>132</v>
      </c>
      <c r="D53" s="28">
        <v>19</v>
      </c>
      <c r="E53" s="38" t="s">
        <v>81</v>
      </c>
      <c r="F53" s="43">
        <v>28264</v>
      </c>
      <c r="G53" s="48" t="s">
        <v>96</v>
      </c>
      <c r="H53" s="28" t="s">
        <v>34</v>
      </c>
      <c r="I53" s="54">
        <v>0.26706018518518521</v>
      </c>
    </row>
    <row r="54" spans="1:9" x14ac:dyDescent="0.25">
      <c r="A54" s="16">
        <v>0</v>
      </c>
      <c r="B54" s="32" t="s">
        <v>44</v>
      </c>
      <c r="C54" s="16">
        <v>0</v>
      </c>
      <c r="D54" s="28">
        <v>20</v>
      </c>
      <c r="E54" s="39" t="s">
        <v>67</v>
      </c>
      <c r="F54" s="43">
        <v>33807</v>
      </c>
      <c r="G54" s="48" t="s">
        <v>94</v>
      </c>
      <c r="H54" s="28" t="s">
        <v>34</v>
      </c>
      <c r="I54" s="54" t="s">
        <v>182</v>
      </c>
    </row>
    <row r="55" spans="1:9" x14ac:dyDescent="0.25">
      <c r="A55" s="14" t="s">
        <v>151</v>
      </c>
      <c r="B55" s="32" t="s">
        <v>43</v>
      </c>
      <c r="C55" s="8" t="s">
        <v>126</v>
      </c>
      <c r="D55" s="28">
        <v>53</v>
      </c>
      <c r="E55" s="40" t="s">
        <v>124</v>
      </c>
      <c r="F55" s="44">
        <v>21968</v>
      </c>
      <c r="G55" s="29" t="s">
        <v>121</v>
      </c>
      <c r="H55" s="28" t="s">
        <v>125</v>
      </c>
      <c r="I55" s="55">
        <v>0.17204861111111111</v>
      </c>
    </row>
    <row r="56" spans="1:9" x14ac:dyDescent="0.25">
      <c r="A56" s="16" t="s">
        <v>131</v>
      </c>
      <c r="B56" s="32" t="s">
        <v>43</v>
      </c>
      <c r="C56" s="16" t="s">
        <v>132</v>
      </c>
      <c r="D56" s="28">
        <v>16</v>
      </c>
      <c r="E56" s="38" t="s">
        <v>2</v>
      </c>
      <c r="F56" s="43">
        <v>17672</v>
      </c>
      <c r="G56" s="48" t="s">
        <v>46</v>
      </c>
      <c r="H56" s="28" t="s">
        <v>34</v>
      </c>
      <c r="I56" s="54">
        <v>0.18212962962962964</v>
      </c>
    </row>
    <row r="57" spans="1:9" x14ac:dyDescent="0.25">
      <c r="A57" s="16" t="s">
        <v>159</v>
      </c>
      <c r="B57" s="32" t="s">
        <v>43</v>
      </c>
      <c r="C57" s="16" t="s">
        <v>128</v>
      </c>
      <c r="D57" s="28">
        <v>17</v>
      </c>
      <c r="E57" s="38" t="s">
        <v>78</v>
      </c>
      <c r="F57" s="43">
        <v>21483</v>
      </c>
      <c r="G57" s="48" t="s">
        <v>96</v>
      </c>
      <c r="H57" s="28" t="s">
        <v>34</v>
      </c>
      <c r="I57" s="54">
        <v>0.18642361111111114</v>
      </c>
    </row>
    <row r="58" spans="1:9" ht="15.75" thickBot="1" x14ac:dyDescent="0.3">
      <c r="A58" s="17" t="s">
        <v>162</v>
      </c>
      <c r="B58" s="33" t="s">
        <v>43</v>
      </c>
      <c r="C58" s="17" t="s">
        <v>138</v>
      </c>
      <c r="D58" s="36">
        <v>15</v>
      </c>
      <c r="E58" s="41" t="s">
        <v>63</v>
      </c>
      <c r="F58" s="46">
        <v>21586</v>
      </c>
      <c r="G58" s="50" t="s">
        <v>89</v>
      </c>
      <c r="H58" s="36" t="s">
        <v>34</v>
      </c>
      <c r="I58" s="56">
        <v>0.19135416666666669</v>
      </c>
    </row>
    <row r="59" spans="1:9" x14ac:dyDescent="0.25">
      <c r="A59" s="3" t="s">
        <v>54</v>
      </c>
      <c r="B59" s="3"/>
      <c r="C59" s="3"/>
      <c r="D59" s="3"/>
      <c r="F59" s="3"/>
      <c r="G59" s="3"/>
      <c r="H59" s="3"/>
      <c r="I59" s="3"/>
    </row>
    <row r="60" spans="1:9" x14ac:dyDescent="0.25">
      <c r="A60" s="22" t="s">
        <v>177</v>
      </c>
      <c r="B60" s="23"/>
      <c r="C60" s="22"/>
      <c r="D60" s="22"/>
      <c r="E60" s="22"/>
      <c r="F60" s="22"/>
      <c r="G60" s="22"/>
      <c r="H60" s="22"/>
      <c r="I60" s="22"/>
    </row>
  </sheetData>
  <sortState ref="A6:I58">
    <sortCondition ref="B6:B58"/>
    <sortCondition ref="I6:I58"/>
  </sortState>
  <mergeCells count="3">
    <mergeCell ref="A1:I1"/>
    <mergeCell ref="A2:I2"/>
    <mergeCell ref="A3:I3"/>
  </mergeCells>
  <pageMargins left="0.7" right="0.7" top="0.75" bottom="0.75" header="0.3" footer="0.3"/>
  <pageSetup paperSize="9"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>
      <selection activeCell="D17" sqref="D17"/>
    </sheetView>
  </sheetViews>
  <sheetFormatPr defaultRowHeight="15" x14ac:dyDescent="0.25"/>
  <cols>
    <col min="1" max="1" width="5.7109375" customWidth="1"/>
    <col min="2" max="2" width="19" customWidth="1"/>
    <col min="3" max="3" width="9.140625" customWidth="1"/>
    <col min="4" max="4" width="11.7109375" customWidth="1"/>
    <col min="5" max="5" width="26.5703125" customWidth="1"/>
    <col min="6" max="6" width="6.42578125" customWidth="1"/>
    <col min="7" max="9" width="11.7109375" customWidth="1"/>
  </cols>
  <sheetData>
    <row r="1" spans="1:8" ht="16.5" thickBot="1" x14ac:dyDescent="0.3">
      <c r="A1" s="21" t="s">
        <v>119</v>
      </c>
      <c r="B1" s="21"/>
      <c r="C1" s="21"/>
      <c r="D1" s="21"/>
      <c r="E1" s="21"/>
      <c r="F1" s="21"/>
      <c r="G1" s="21"/>
      <c r="H1" s="21"/>
    </row>
    <row r="2" spans="1:8" ht="15.75" thickBot="1" x14ac:dyDescent="0.3">
      <c r="A2" s="19" t="s">
        <v>56</v>
      </c>
      <c r="B2" s="19"/>
      <c r="C2" s="19"/>
      <c r="D2" s="19"/>
      <c r="E2" s="19"/>
      <c r="F2" s="19"/>
      <c r="G2" s="19"/>
    </row>
    <row r="3" spans="1:8" ht="30.75" thickBot="1" x14ac:dyDescent="0.3">
      <c r="A3" s="59" t="s">
        <v>112</v>
      </c>
      <c r="B3" s="60" t="s">
        <v>7</v>
      </c>
      <c r="C3" s="61" t="s">
        <v>29</v>
      </c>
      <c r="D3" s="62" t="s">
        <v>179</v>
      </c>
      <c r="E3" s="63" t="s">
        <v>30</v>
      </c>
      <c r="F3" s="65" t="s">
        <v>31</v>
      </c>
      <c r="G3" s="64" t="s">
        <v>32</v>
      </c>
      <c r="H3" s="25" t="s">
        <v>178</v>
      </c>
    </row>
    <row r="4" spans="1:8" ht="15" customHeight="1" x14ac:dyDescent="0.25">
      <c r="A4" s="26">
        <v>1</v>
      </c>
      <c r="B4" s="66" t="s">
        <v>5</v>
      </c>
      <c r="C4" s="72">
        <v>29928</v>
      </c>
      <c r="D4" s="74" t="s">
        <v>180</v>
      </c>
      <c r="E4" s="78" t="s">
        <v>104</v>
      </c>
      <c r="F4" s="85" t="s">
        <v>34</v>
      </c>
      <c r="G4" s="87">
        <v>0.12887731481481482</v>
      </c>
      <c r="H4" s="57">
        <f>SUM(G4,G5)</f>
        <v>0.25496527777777778</v>
      </c>
    </row>
    <row r="5" spans="1:8" ht="15" customHeight="1" thickBot="1" x14ac:dyDescent="0.3">
      <c r="A5" s="27"/>
      <c r="B5" s="67"/>
      <c r="C5" s="73"/>
      <c r="D5" s="75" t="s">
        <v>181</v>
      </c>
      <c r="E5" s="79" t="s">
        <v>104</v>
      </c>
      <c r="F5" s="86"/>
      <c r="G5" s="88">
        <v>0.12608796296296296</v>
      </c>
      <c r="H5" s="58"/>
    </row>
    <row r="6" spans="1:8" ht="15" customHeight="1" x14ac:dyDescent="0.25">
      <c r="A6" s="26">
        <v>2</v>
      </c>
      <c r="B6" s="66" t="s">
        <v>120</v>
      </c>
      <c r="C6" s="72">
        <v>23584</v>
      </c>
      <c r="D6" s="76" t="s">
        <v>180</v>
      </c>
      <c r="E6" s="80" t="s">
        <v>121</v>
      </c>
      <c r="F6" s="85" t="s">
        <v>157</v>
      </c>
      <c r="G6" s="89">
        <v>0.13793981481481482</v>
      </c>
      <c r="H6" s="57">
        <f>SUM(G6,G7)</f>
        <v>0.26245370370370369</v>
      </c>
    </row>
    <row r="7" spans="1:8" ht="15" customHeight="1" thickBot="1" x14ac:dyDescent="0.3">
      <c r="A7" s="27"/>
      <c r="B7" s="67"/>
      <c r="C7" s="73"/>
      <c r="D7" s="77" t="s">
        <v>181</v>
      </c>
      <c r="E7" s="81" t="s">
        <v>156</v>
      </c>
      <c r="F7" s="86"/>
      <c r="G7" s="90">
        <v>0.12451388888888888</v>
      </c>
      <c r="H7" s="58"/>
    </row>
    <row r="8" spans="1:8" ht="15" customHeight="1" x14ac:dyDescent="0.25">
      <c r="A8" s="26">
        <v>3</v>
      </c>
      <c r="B8" s="66" t="s">
        <v>9</v>
      </c>
      <c r="C8" s="72">
        <v>28388</v>
      </c>
      <c r="D8" s="74" t="s">
        <v>180</v>
      </c>
      <c r="E8" s="78" t="s">
        <v>90</v>
      </c>
      <c r="F8" s="85" t="s">
        <v>34</v>
      </c>
      <c r="G8" s="87">
        <v>0.14739583333333334</v>
      </c>
      <c r="H8" s="57">
        <f>SUM(G8,G9)</f>
        <v>0.2825462962962963</v>
      </c>
    </row>
    <row r="9" spans="1:8" ht="15" customHeight="1" thickBot="1" x14ac:dyDescent="0.3">
      <c r="A9" s="27"/>
      <c r="B9" s="67"/>
      <c r="C9" s="73"/>
      <c r="D9" s="75" t="s">
        <v>181</v>
      </c>
      <c r="E9" s="79" t="s">
        <v>104</v>
      </c>
      <c r="F9" s="86"/>
      <c r="G9" s="88">
        <v>0.13515046296296296</v>
      </c>
      <c r="H9" s="58"/>
    </row>
    <row r="10" spans="1:8" ht="15" customHeight="1" x14ac:dyDescent="0.25">
      <c r="A10" s="26">
        <v>4</v>
      </c>
      <c r="B10" s="66" t="s">
        <v>14</v>
      </c>
      <c r="C10" s="72">
        <v>29713</v>
      </c>
      <c r="D10" s="76" t="s">
        <v>180</v>
      </c>
      <c r="E10" s="80" t="s">
        <v>38</v>
      </c>
      <c r="F10" s="85" t="s">
        <v>34</v>
      </c>
      <c r="G10" s="89">
        <v>0.16208333333333333</v>
      </c>
      <c r="H10" s="57">
        <f>SUM(G10,G11)</f>
        <v>0.31086805555555552</v>
      </c>
    </row>
    <row r="11" spans="1:8" ht="15" customHeight="1" thickBot="1" x14ac:dyDescent="0.3">
      <c r="A11" s="27"/>
      <c r="B11" s="67"/>
      <c r="C11" s="73"/>
      <c r="D11" s="77" t="s">
        <v>181</v>
      </c>
      <c r="E11" s="81" t="s">
        <v>38</v>
      </c>
      <c r="F11" s="86"/>
      <c r="G11" s="91">
        <v>0.14878472222222222</v>
      </c>
      <c r="H11" s="58"/>
    </row>
    <row r="12" spans="1:8" ht="15" customHeight="1" x14ac:dyDescent="0.25">
      <c r="A12" s="26">
        <v>5</v>
      </c>
      <c r="B12" s="66" t="s">
        <v>17</v>
      </c>
      <c r="C12" s="72">
        <v>26580</v>
      </c>
      <c r="D12" s="74" t="s">
        <v>180</v>
      </c>
      <c r="E12" s="78" t="s">
        <v>87</v>
      </c>
      <c r="F12" s="85" t="s">
        <v>34</v>
      </c>
      <c r="G12" s="87">
        <v>0.1628125</v>
      </c>
      <c r="H12" s="57">
        <f>SUM(G12,G13)</f>
        <v>0.31871527777777775</v>
      </c>
    </row>
    <row r="13" spans="1:8" ht="15" customHeight="1" thickBot="1" x14ac:dyDescent="0.3">
      <c r="A13" s="27"/>
      <c r="B13" s="67"/>
      <c r="C13" s="73"/>
      <c r="D13" s="75" t="s">
        <v>181</v>
      </c>
      <c r="E13" s="79" t="s">
        <v>114</v>
      </c>
      <c r="F13" s="86"/>
      <c r="G13" s="88">
        <v>0.15590277777777778</v>
      </c>
      <c r="H13" s="58"/>
    </row>
    <row r="14" spans="1:8" ht="15" customHeight="1" x14ac:dyDescent="0.25">
      <c r="A14" s="26">
        <v>6</v>
      </c>
      <c r="B14" s="68" t="s">
        <v>8</v>
      </c>
      <c r="C14" s="72">
        <v>27225</v>
      </c>
      <c r="D14" s="76" t="s">
        <v>180</v>
      </c>
      <c r="E14" s="80" t="s">
        <v>110</v>
      </c>
      <c r="F14" s="85" t="s">
        <v>34</v>
      </c>
      <c r="G14" s="89">
        <v>0.16446759259259261</v>
      </c>
      <c r="H14" s="57">
        <f>SUM(G14,G15)</f>
        <v>0.32633101851851853</v>
      </c>
    </row>
    <row r="15" spans="1:8" ht="15" customHeight="1" thickBot="1" x14ac:dyDescent="0.3">
      <c r="A15" s="27"/>
      <c r="B15" s="69"/>
      <c r="C15" s="73"/>
      <c r="D15" s="77" t="s">
        <v>181</v>
      </c>
      <c r="E15" s="81" t="s">
        <v>115</v>
      </c>
      <c r="F15" s="86"/>
      <c r="G15" s="90">
        <v>0.16186342592592592</v>
      </c>
      <c r="H15" s="58"/>
    </row>
    <row r="16" spans="1:8" ht="15" customHeight="1" x14ac:dyDescent="0.25">
      <c r="A16" s="26">
        <v>7</v>
      </c>
      <c r="B16" s="66" t="s">
        <v>65</v>
      </c>
      <c r="C16" s="72">
        <v>27273</v>
      </c>
      <c r="D16" s="74" t="s">
        <v>180</v>
      </c>
      <c r="E16" s="78" t="s">
        <v>92</v>
      </c>
      <c r="F16" s="85" t="s">
        <v>34</v>
      </c>
      <c r="G16" s="87">
        <v>0.17107638888888888</v>
      </c>
      <c r="H16" s="57">
        <f t="shared" ref="H16" si="0">SUM(G16,G17)</f>
        <v>0.32855324074074077</v>
      </c>
    </row>
    <row r="17" spans="1:8" ht="15" customHeight="1" thickBot="1" x14ac:dyDescent="0.3">
      <c r="A17" s="27"/>
      <c r="B17" s="67"/>
      <c r="C17" s="73"/>
      <c r="D17" s="75" t="s">
        <v>181</v>
      </c>
      <c r="E17" s="79" t="s">
        <v>41</v>
      </c>
      <c r="F17" s="86"/>
      <c r="G17" s="88">
        <v>0.15747685185185187</v>
      </c>
      <c r="H17" s="58"/>
    </row>
    <row r="18" spans="1:8" ht="15" customHeight="1" x14ac:dyDescent="0.25">
      <c r="A18" s="26">
        <v>8</v>
      </c>
      <c r="B18" s="70" t="s">
        <v>124</v>
      </c>
      <c r="C18" s="72">
        <v>21968</v>
      </c>
      <c r="D18" s="76" t="s">
        <v>180</v>
      </c>
      <c r="E18" s="80" t="s">
        <v>121</v>
      </c>
      <c r="F18" s="85" t="s">
        <v>157</v>
      </c>
      <c r="G18" s="92">
        <v>0.17204861111111111</v>
      </c>
      <c r="H18" s="57">
        <f t="shared" ref="H18" si="1">SUM(G18,G19)</f>
        <v>0.33247685185185183</v>
      </c>
    </row>
    <row r="19" spans="1:8" ht="15" customHeight="1" thickBot="1" x14ac:dyDescent="0.3">
      <c r="A19" s="27"/>
      <c r="B19" s="71"/>
      <c r="C19" s="73"/>
      <c r="D19" s="77" t="s">
        <v>181</v>
      </c>
      <c r="E19" s="81" t="s">
        <v>156</v>
      </c>
      <c r="F19" s="86"/>
      <c r="G19" s="90">
        <v>0.16042824074074075</v>
      </c>
      <c r="H19" s="58"/>
    </row>
    <row r="20" spans="1:8" ht="15" customHeight="1" x14ac:dyDescent="0.25">
      <c r="A20" s="26">
        <v>9</v>
      </c>
      <c r="B20" s="66" t="s">
        <v>16</v>
      </c>
      <c r="C20" s="72">
        <v>25500</v>
      </c>
      <c r="D20" s="74" t="s">
        <v>180</v>
      </c>
      <c r="E20" s="78" t="s">
        <v>106</v>
      </c>
      <c r="F20" s="85" t="s">
        <v>34</v>
      </c>
      <c r="G20" s="93">
        <v>0.17067129629629629</v>
      </c>
      <c r="H20" s="57">
        <f t="shared" ref="H20" si="2">SUM(G20,G21)</f>
        <v>0.33622685185185186</v>
      </c>
    </row>
    <row r="21" spans="1:8" ht="15" customHeight="1" thickBot="1" x14ac:dyDescent="0.3">
      <c r="A21" s="27"/>
      <c r="B21" s="67"/>
      <c r="C21" s="73"/>
      <c r="D21" s="75" t="s">
        <v>181</v>
      </c>
      <c r="E21" s="79" t="s">
        <v>104</v>
      </c>
      <c r="F21" s="86"/>
      <c r="G21" s="88">
        <v>0.16555555555555554</v>
      </c>
      <c r="H21" s="58"/>
    </row>
    <row r="22" spans="1:8" ht="15" customHeight="1" x14ac:dyDescent="0.25">
      <c r="A22" s="26">
        <v>10</v>
      </c>
      <c r="B22" s="66" t="s">
        <v>10</v>
      </c>
      <c r="C22" s="72">
        <v>18277</v>
      </c>
      <c r="D22" s="76" t="s">
        <v>180</v>
      </c>
      <c r="E22" s="80" t="s">
        <v>100</v>
      </c>
      <c r="F22" s="85" t="s">
        <v>34</v>
      </c>
      <c r="G22" s="89">
        <v>0.19577546296296297</v>
      </c>
      <c r="H22" s="57">
        <f t="shared" ref="H22" si="3">SUM(G22,G23)</f>
        <v>0.34842592592592592</v>
      </c>
    </row>
    <row r="23" spans="1:8" ht="15" customHeight="1" thickBot="1" x14ac:dyDescent="0.3">
      <c r="A23" s="27"/>
      <c r="B23" s="67"/>
      <c r="C23" s="73"/>
      <c r="D23" s="77" t="s">
        <v>181</v>
      </c>
      <c r="E23" s="82" t="s">
        <v>113</v>
      </c>
      <c r="F23" s="86"/>
      <c r="G23" s="90">
        <v>0.15265046296296295</v>
      </c>
      <c r="H23" s="58"/>
    </row>
    <row r="24" spans="1:8" ht="15" customHeight="1" x14ac:dyDescent="0.25">
      <c r="A24" s="26">
        <v>11</v>
      </c>
      <c r="B24" s="66" t="s">
        <v>78</v>
      </c>
      <c r="C24" s="72">
        <v>21483</v>
      </c>
      <c r="D24" s="74" t="s">
        <v>180</v>
      </c>
      <c r="E24" s="78" t="s">
        <v>103</v>
      </c>
      <c r="F24" s="85" t="s">
        <v>34</v>
      </c>
      <c r="G24" s="93">
        <v>0.18642361111111114</v>
      </c>
      <c r="H24" s="57">
        <f t="shared" ref="H24" si="4">SUM(G24,G25)</f>
        <v>0.35281250000000003</v>
      </c>
    </row>
    <row r="25" spans="1:8" ht="15" customHeight="1" thickBot="1" x14ac:dyDescent="0.3">
      <c r="A25" s="27"/>
      <c r="B25" s="67"/>
      <c r="C25" s="73"/>
      <c r="D25" s="75" t="s">
        <v>181</v>
      </c>
      <c r="E25" s="79" t="s">
        <v>104</v>
      </c>
      <c r="F25" s="86"/>
      <c r="G25" s="88">
        <v>0.16638888888888889</v>
      </c>
      <c r="H25" s="58"/>
    </row>
    <row r="26" spans="1:8" ht="15" customHeight="1" x14ac:dyDescent="0.25">
      <c r="A26" s="26">
        <v>12</v>
      </c>
      <c r="B26" s="66" t="s">
        <v>73</v>
      </c>
      <c r="C26" s="72">
        <v>23666</v>
      </c>
      <c r="D26" s="76" t="s">
        <v>180</v>
      </c>
      <c r="E26" s="80" t="s">
        <v>97</v>
      </c>
      <c r="F26" s="85" t="s">
        <v>34</v>
      </c>
      <c r="G26" s="89">
        <v>0.17917824074074074</v>
      </c>
      <c r="H26" s="57">
        <f t="shared" ref="H26" si="5">SUM(G26,G27)</f>
        <v>0.35317129629629629</v>
      </c>
    </row>
    <row r="27" spans="1:8" ht="15" customHeight="1" thickBot="1" x14ac:dyDescent="0.3">
      <c r="A27" s="27"/>
      <c r="B27" s="67"/>
      <c r="C27" s="73"/>
      <c r="D27" s="77" t="s">
        <v>181</v>
      </c>
      <c r="E27" s="81" t="s">
        <v>116</v>
      </c>
      <c r="F27" s="86"/>
      <c r="G27" s="91">
        <v>0.17399305555555555</v>
      </c>
      <c r="H27" s="58"/>
    </row>
    <row r="28" spans="1:8" ht="15" customHeight="1" x14ac:dyDescent="0.25">
      <c r="A28" s="26">
        <v>13</v>
      </c>
      <c r="B28" s="66" t="s">
        <v>19</v>
      </c>
      <c r="C28" s="72">
        <v>28120</v>
      </c>
      <c r="D28" s="74" t="s">
        <v>180</v>
      </c>
      <c r="E28" s="83" t="s">
        <v>45</v>
      </c>
      <c r="F28" s="85" t="s">
        <v>34</v>
      </c>
      <c r="G28" s="87">
        <v>0.17991898148148147</v>
      </c>
      <c r="H28" s="57">
        <f t="shared" ref="H28" si="6">SUM(G28,G29)</f>
        <v>0.35473379629629631</v>
      </c>
    </row>
    <row r="29" spans="1:8" ht="15" customHeight="1" thickBot="1" x14ac:dyDescent="0.3">
      <c r="A29" s="27"/>
      <c r="B29" s="67"/>
      <c r="C29" s="73"/>
      <c r="D29" s="75" t="s">
        <v>181</v>
      </c>
      <c r="E29" s="79" t="s">
        <v>104</v>
      </c>
      <c r="F29" s="86"/>
      <c r="G29" s="88">
        <v>0.17481481481481484</v>
      </c>
      <c r="H29" s="58"/>
    </row>
    <row r="30" spans="1:8" ht="15" customHeight="1" x14ac:dyDescent="0.25">
      <c r="A30" s="26">
        <v>14</v>
      </c>
      <c r="B30" s="66" t="s">
        <v>76</v>
      </c>
      <c r="C30" s="72">
        <v>30662</v>
      </c>
      <c r="D30" s="76" t="s">
        <v>180</v>
      </c>
      <c r="E30" s="80" t="s">
        <v>101</v>
      </c>
      <c r="F30" s="85" t="s">
        <v>34</v>
      </c>
      <c r="G30" s="89">
        <v>0.17495370370370369</v>
      </c>
      <c r="H30" s="57">
        <f t="shared" ref="H30" si="7">SUM(G30,G31)</f>
        <v>0.35865740740740737</v>
      </c>
    </row>
    <row r="31" spans="1:8" ht="15" customHeight="1" thickBot="1" x14ac:dyDescent="0.3">
      <c r="A31" s="27"/>
      <c r="B31" s="67"/>
      <c r="C31" s="73"/>
      <c r="D31" s="77" t="s">
        <v>181</v>
      </c>
      <c r="E31" s="81" t="s">
        <v>101</v>
      </c>
      <c r="F31" s="86"/>
      <c r="G31" s="90">
        <v>0.1837037037037037</v>
      </c>
      <c r="H31" s="58"/>
    </row>
    <row r="32" spans="1:8" ht="15" customHeight="1" x14ac:dyDescent="0.25">
      <c r="A32" s="26">
        <v>15</v>
      </c>
      <c r="B32" s="66" t="s">
        <v>2</v>
      </c>
      <c r="C32" s="72">
        <v>17672</v>
      </c>
      <c r="D32" s="74" t="s">
        <v>180</v>
      </c>
      <c r="E32" s="78" t="s">
        <v>46</v>
      </c>
      <c r="F32" s="85" t="s">
        <v>34</v>
      </c>
      <c r="G32" s="87">
        <v>0.18212962962962964</v>
      </c>
      <c r="H32" s="57">
        <f t="shared" ref="H32" si="8">SUM(G32,G33)</f>
        <v>0.36039351851851853</v>
      </c>
    </row>
    <row r="33" spans="1:8" ht="15" customHeight="1" thickBot="1" x14ac:dyDescent="0.3">
      <c r="A33" s="27"/>
      <c r="B33" s="67"/>
      <c r="C33" s="73"/>
      <c r="D33" s="75" t="s">
        <v>181</v>
      </c>
      <c r="E33" s="79" t="s">
        <v>46</v>
      </c>
      <c r="F33" s="86"/>
      <c r="G33" s="88">
        <v>0.17826388888888889</v>
      </c>
      <c r="H33" s="58"/>
    </row>
    <row r="34" spans="1:8" ht="15" customHeight="1" x14ac:dyDescent="0.25">
      <c r="A34" s="26">
        <v>16</v>
      </c>
      <c r="B34" s="66" t="s">
        <v>21</v>
      </c>
      <c r="C34" s="72">
        <v>19639</v>
      </c>
      <c r="D34" s="76" t="s">
        <v>180</v>
      </c>
      <c r="E34" s="80" t="s">
        <v>103</v>
      </c>
      <c r="F34" s="85" t="s">
        <v>34</v>
      </c>
      <c r="G34" s="89">
        <v>0.18402777777777779</v>
      </c>
      <c r="H34" s="57">
        <f t="shared" ref="H34" si="9">SUM(G34,G35)</f>
        <v>0.36047453703703702</v>
      </c>
    </row>
    <row r="35" spans="1:8" ht="15" customHeight="1" thickBot="1" x14ac:dyDescent="0.3">
      <c r="A35" s="27"/>
      <c r="B35" s="67"/>
      <c r="C35" s="73"/>
      <c r="D35" s="77" t="s">
        <v>181</v>
      </c>
      <c r="E35" s="81" t="s">
        <v>104</v>
      </c>
      <c r="F35" s="86"/>
      <c r="G35" s="90">
        <v>0.17644675925925926</v>
      </c>
      <c r="H35" s="58"/>
    </row>
    <row r="36" spans="1:8" ht="15" customHeight="1" x14ac:dyDescent="0.25">
      <c r="A36" s="26">
        <v>17</v>
      </c>
      <c r="B36" s="66" t="s">
        <v>60</v>
      </c>
      <c r="C36" s="72">
        <v>22679</v>
      </c>
      <c r="D36" s="74" t="s">
        <v>180</v>
      </c>
      <c r="E36" s="84" t="s">
        <v>86</v>
      </c>
      <c r="F36" s="85" t="s">
        <v>34</v>
      </c>
      <c r="G36" s="87">
        <v>0.1819560185185185</v>
      </c>
      <c r="H36" s="57">
        <f t="shared" ref="H36" si="10">SUM(G36,G37)</f>
        <v>0.36128472222222219</v>
      </c>
    </row>
    <row r="37" spans="1:8" ht="15" customHeight="1" thickBot="1" x14ac:dyDescent="0.3">
      <c r="A37" s="27"/>
      <c r="B37" s="67"/>
      <c r="C37" s="73"/>
      <c r="D37" s="75" t="s">
        <v>181</v>
      </c>
      <c r="E37" s="79" t="s">
        <v>86</v>
      </c>
      <c r="F37" s="86"/>
      <c r="G37" s="88">
        <v>0.17932870370370371</v>
      </c>
      <c r="H37" s="58"/>
    </row>
    <row r="38" spans="1:8" ht="15" customHeight="1" x14ac:dyDescent="0.25">
      <c r="A38" s="26">
        <v>18</v>
      </c>
      <c r="B38" s="66" t="s">
        <v>4</v>
      </c>
      <c r="C38" s="72">
        <v>19843</v>
      </c>
      <c r="D38" s="76" t="s">
        <v>180</v>
      </c>
      <c r="E38" s="80" t="s">
        <v>107</v>
      </c>
      <c r="F38" s="85" t="s">
        <v>34</v>
      </c>
      <c r="G38" s="89">
        <v>0.18870370370370371</v>
      </c>
      <c r="H38" s="57">
        <f t="shared" ref="H38" si="11">SUM(G38,G39)</f>
        <v>0.3674884259259259</v>
      </c>
    </row>
    <row r="39" spans="1:8" ht="15" customHeight="1" thickBot="1" x14ac:dyDescent="0.3">
      <c r="A39" s="27"/>
      <c r="B39" s="67"/>
      <c r="C39" s="73"/>
      <c r="D39" s="77" t="s">
        <v>181</v>
      </c>
      <c r="E39" s="81" t="s">
        <v>104</v>
      </c>
      <c r="F39" s="86"/>
      <c r="G39" s="90">
        <v>0.17878472222222222</v>
      </c>
      <c r="H39" s="58"/>
    </row>
    <row r="40" spans="1:8" ht="15" customHeight="1" x14ac:dyDescent="0.25">
      <c r="A40" s="26">
        <v>19</v>
      </c>
      <c r="B40" s="66" t="s">
        <v>122</v>
      </c>
      <c r="C40" s="72">
        <v>23483</v>
      </c>
      <c r="D40" s="74" t="s">
        <v>180</v>
      </c>
      <c r="E40" s="78" t="s">
        <v>123</v>
      </c>
      <c r="F40" s="85" t="s">
        <v>34</v>
      </c>
      <c r="G40" s="87">
        <v>0.19462962962962962</v>
      </c>
      <c r="H40" s="57">
        <f t="shared" ref="H40" si="12">SUM(G40,G41)</f>
        <v>0.38164351851851852</v>
      </c>
    </row>
    <row r="41" spans="1:8" ht="15" customHeight="1" thickBot="1" x14ac:dyDescent="0.3">
      <c r="A41" s="27"/>
      <c r="B41" s="67"/>
      <c r="C41" s="73"/>
      <c r="D41" s="75" t="s">
        <v>181</v>
      </c>
      <c r="E41" s="79" t="s">
        <v>158</v>
      </c>
      <c r="F41" s="86"/>
      <c r="G41" s="88">
        <v>0.1870138888888889</v>
      </c>
      <c r="H41" s="58"/>
    </row>
    <row r="42" spans="1:8" ht="15" customHeight="1" x14ac:dyDescent="0.25">
      <c r="A42" s="26">
        <v>20</v>
      </c>
      <c r="B42" s="66" t="s">
        <v>3</v>
      </c>
      <c r="C42" s="72">
        <v>30222</v>
      </c>
      <c r="D42" s="76" t="s">
        <v>180</v>
      </c>
      <c r="E42" s="80" t="s">
        <v>107</v>
      </c>
      <c r="F42" s="85" t="s">
        <v>34</v>
      </c>
      <c r="G42" s="89">
        <v>0.18642361111111114</v>
      </c>
      <c r="H42" s="57">
        <f t="shared" ref="H42" si="13">SUM(G42,G43)</f>
        <v>0.38965277777777779</v>
      </c>
    </row>
    <row r="43" spans="1:8" ht="15" customHeight="1" thickBot="1" x14ac:dyDescent="0.3">
      <c r="A43" s="27"/>
      <c r="B43" s="67"/>
      <c r="C43" s="73"/>
      <c r="D43" s="77" t="s">
        <v>181</v>
      </c>
      <c r="E43" s="81" t="s">
        <v>104</v>
      </c>
      <c r="F43" s="86"/>
      <c r="G43" s="90">
        <v>0.20322916666666666</v>
      </c>
      <c r="H43" s="58"/>
    </row>
    <row r="44" spans="1:8" ht="15" customHeight="1" x14ac:dyDescent="0.25">
      <c r="A44" s="26">
        <v>21</v>
      </c>
      <c r="B44" s="66" t="s">
        <v>20</v>
      </c>
      <c r="C44" s="72">
        <v>23813</v>
      </c>
      <c r="D44" s="74" t="s">
        <v>180</v>
      </c>
      <c r="E44" s="78" t="s">
        <v>47</v>
      </c>
      <c r="F44" s="85" t="s">
        <v>34</v>
      </c>
      <c r="G44" s="87">
        <v>0.19783564814814814</v>
      </c>
      <c r="H44" s="57">
        <f t="shared" ref="H44" si="14">SUM(G44,G45)</f>
        <v>0.39074074074074072</v>
      </c>
    </row>
    <row r="45" spans="1:8" ht="15" customHeight="1" thickBot="1" x14ac:dyDescent="0.3">
      <c r="A45" s="27"/>
      <c r="B45" s="67"/>
      <c r="C45" s="73"/>
      <c r="D45" s="75" t="s">
        <v>181</v>
      </c>
      <c r="E45" s="79" t="s">
        <v>47</v>
      </c>
      <c r="F45" s="86"/>
      <c r="G45" s="88">
        <v>0.19290509259259259</v>
      </c>
      <c r="H45" s="58"/>
    </row>
    <row r="46" spans="1:8" ht="15" customHeight="1" x14ac:dyDescent="0.25">
      <c r="A46" s="26">
        <v>22</v>
      </c>
      <c r="B46" s="66" t="s">
        <v>11</v>
      </c>
      <c r="C46" s="72">
        <v>26408</v>
      </c>
      <c r="D46" s="76" t="s">
        <v>180</v>
      </c>
      <c r="E46" s="80" t="s">
        <v>98</v>
      </c>
      <c r="F46" s="85" t="s">
        <v>34</v>
      </c>
      <c r="G46" s="89">
        <v>0.19988425925925926</v>
      </c>
      <c r="H46" s="57">
        <f t="shared" ref="H46" si="15">SUM(G46,G47)</f>
        <v>0.40642361111111108</v>
      </c>
    </row>
    <row r="47" spans="1:8" ht="15" customHeight="1" thickBot="1" x14ac:dyDescent="0.3">
      <c r="A47" s="27"/>
      <c r="B47" s="67"/>
      <c r="C47" s="73"/>
      <c r="D47" s="77" t="s">
        <v>181</v>
      </c>
      <c r="E47" s="81" t="s">
        <v>41</v>
      </c>
      <c r="F47" s="86"/>
      <c r="G47" s="90">
        <v>0.20653935185185182</v>
      </c>
      <c r="H47" s="58"/>
    </row>
    <row r="48" spans="1:8" ht="15" customHeight="1" x14ac:dyDescent="0.25">
      <c r="A48" s="26">
        <v>23</v>
      </c>
      <c r="B48" s="66" t="s">
        <v>6</v>
      </c>
      <c r="C48" s="72">
        <v>23153</v>
      </c>
      <c r="D48" s="74" t="s">
        <v>180</v>
      </c>
      <c r="E48" s="78" t="s">
        <v>48</v>
      </c>
      <c r="F48" s="85" t="s">
        <v>34</v>
      </c>
      <c r="G48" s="87">
        <v>0.21416666666666664</v>
      </c>
      <c r="H48" s="57">
        <f t="shared" ref="H48" si="16">SUM(G48,G49)</f>
        <v>0.42575231481481479</v>
      </c>
    </row>
    <row r="49" spans="1:8" ht="15" customHeight="1" thickBot="1" x14ac:dyDescent="0.3">
      <c r="A49" s="27"/>
      <c r="B49" s="67"/>
      <c r="C49" s="73"/>
      <c r="D49" s="75" t="s">
        <v>181</v>
      </c>
      <c r="E49" s="79" t="s">
        <v>117</v>
      </c>
      <c r="F49" s="86"/>
      <c r="G49" s="94">
        <v>0.21158564814814815</v>
      </c>
      <c r="H49" s="58"/>
    </row>
    <row r="50" spans="1:8" ht="15" customHeight="1" x14ac:dyDescent="0.25">
      <c r="A50" s="26">
        <v>24</v>
      </c>
      <c r="B50" s="66" t="s">
        <v>24</v>
      </c>
      <c r="C50" s="72">
        <v>17282</v>
      </c>
      <c r="D50" s="76" t="s">
        <v>180</v>
      </c>
      <c r="E50" s="80" t="s">
        <v>52</v>
      </c>
      <c r="F50" s="85" t="s">
        <v>34</v>
      </c>
      <c r="G50" s="89">
        <v>0.22960648148148147</v>
      </c>
      <c r="H50" s="57">
        <f t="shared" ref="H50" si="17">SUM(G50,G51)</f>
        <v>0.44335648148148143</v>
      </c>
    </row>
    <row r="51" spans="1:8" ht="15" customHeight="1" thickBot="1" x14ac:dyDescent="0.3">
      <c r="A51" s="27"/>
      <c r="B51" s="67"/>
      <c r="C51" s="73"/>
      <c r="D51" s="77" t="s">
        <v>181</v>
      </c>
      <c r="E51" s="81" t="s">
        <v>52</v>
      </c>
      <c r="F51" s="86"/>
      <c r="G51" s="90">
        <v>0.21375</v>
      </c>
      <c r="H51" s="58"/>
    </row>
    <row r="52" spans="1:8" ht="15" customHeight="1" x14ac:dyDescent="0.25">
      <c r="A52" s="26">
        <v>25</v>
      </c>
      <c r="B52" s="66" t="s">
        <v>12</v>
      </c>
      <c r="C52" s="72">
        <v>30910</v>
      </c>
      <c r="D52" s="74" t="s">
        <v>180</v>
      </c>
      <c r="E52" s="78" t="s">
        <v>53</v>
      </c>
      <c r="F52" s="85" t="s">
        <v>51</v>
      </c>
      <c r="G52" s="87">
        <v>0.24681712962962962</v>
      </c>
      <c r="H52" s="57">
        <f t="shared" ref="H52" si="18">SUM(G52,G53)</f>
        <v>0.47734953703703703</v>
      </c>
    </row>
    <row r="53" spans="1:8" ht="15" customHeight="1" thickBot="1" x14ac:dyDescent="0.3">
      <c r="A53" s="27"/>
      <c r="B53" s="67"/>
      <c r="C53" s="73"/>
      <c r="D53" s="75" t="s">
        <v>181</v>
      </c>
      <c r="E53" s="79" t="s">
        <v>118</v>
      </c>
      <c r="F53" s="86"/>
      <c r="G53" s="88">
        <v>0.23053240740740741</v>
      </c>
      <c r="H53" s="58"/>
    </row>
    <row r="54" spans="1:8" ht="15" customHeight="1" x14ac:dyDescent="0.25">
      <c r="A54" s="26">
        <v>26</v>
      </c>
      <c r="B54" s="66" t="s">
        <v>81</v>
      </c>
      <c r="C54" s="72">
        <v>28264</v>
      </c>
      <c r="D54" s="76" t="s">
        <v>180</v>
      </c>
      <c r="E54" s="80" t="s">
        <v>45</v>
      </c>
      <c r="F54" s="85" t="s">
        <v>34</v>
      </c>
      <c r="G54" s="89">
        <v>0.26706018518518521</v>
      </c>
      <c r="H54" s="57">
        <f t="shared" ref="H54" si="19">SUM(G54,G55)</f>
        <v>0.49811342592592595</v>
      </c>
    </row>
    <row r="55" spans="1:8" ht="15" customHeight="1" thickBot="1" x14ac:dyDescent="0.3">
      <c r="A55" s="27"/>
      <c r="B55" s="67"/>
      <c r="C55" s="73"/>
      <c r="D55" s="75" t="s">
        <v>181</v>
      </c>
      <c r="E55" s="79" t="s">
        <v>104</v>
      </c>
      <c r="F55" s="86"/>
      <c r="G55" s="88">
        <v>0.23105324074074074</v>
      </c>
      <c r="H55" s="58"/>
    </row>
  </sheetData>
  <sortState ref="A37:H87">
    <sortCondition ref="H36:H87"/>
  </sortState>
  <mergeCells count="132">
    <mergeCell ref="H52:H53"/>
    <mergeCell ref="H54:H55"/>
    <mergeCell ref="A1:H1"/>
    <mergeCell ref="H42:H43"/>
    <mergeCell ref="H44:H45"/>
    <mergeCell ref="H46:H47"/>
    <mergeCell ref="H48:H49"/>
    <mergeCell ref="H50:H51"/>
    <mergeCell ref="H32:H33"/>
    <mergeCell ref="H34:H35"/>
    <mergeCell ref="H36:H37"/>
    <mergeCell ref="H38:H39"/>
    <mergeCell ref="H40:H41"/>
    <mergeCell ref="H22:H23"/>
    <mergeCell ref="H24:H25"/>
    <mergeCell ref="H26:H27"/>
    <mergeCell ref="H28:H29"/>
    <mergeCell ref="H30:H31"/>
    <mergeCell ref="H12:H13"/>
    <mergeCell ref="H14:H15"/>
    <mergeCell ref="H16:H17"/>
    <mergeCell ref="H18:H19"/>
    <mergeCell ref="H20:H21"/>
    <mergeCell ref="H4:H5"/>
    <mergeCell ref="H6:H7"/>
    <mergeCell ref="H8:H9"/>
    <mergeCell ref="H10:H11"/>
    <mergeCell ref="F46:F47"/>
    <mergeCell ref="F48:F49"/>
    <mergeCell ref="F50:F51"/>
    <mergeCell ref="F54:F55"/>
    <mergeCell ref="F52:F53"/>
    <mergeCell ref="F36:F37"/>
    <mergeCell ref="F38:F39"/>
    <mergeCell ref="F40:F41"/>
    <mergeCell ref="F42:F43"/>
    <mergeCell ref="F44:F45"/>
    <mergeCell ref="F26:F27"/>
    <mergeCell ref="F28:F29"/>
    <mergeCell ref="F30:F31"/>
    <mergeCell ref="F32:F33"/>
    <mergeCell ref="F34:F35"/>
    <mergeCell ref="F16:F17"/>
    <mergeCell ref="F18:F19"/>
    <mergeCell ref="F20:F21"/>
    <mergeCell ref="F22:F23"/>
    <mergeCell ref="F24:F25"/>
    <mergeCell ref="F6:F7"/>
    <mergeCell ref="F8:F9"/>
    <mergeCell ref="F10:F11"/>
    <mergeCell ref="F12:F13"/>
    <mergeCell ref="F14:F15"/>
    <mergeCell ref="C14:C15"/>
    <mergeCell ref="C12:C13"/>
    <mergeCell ref="C10:C11"/>
    <mergeCell ref="C8:C9"/>
    <mergeCell ref="C6:C7"/>
    <mergeCell ref="C24:C25"/>
    <mergeCell ref="C22:C23"/>
    <mergeCell ref="C20:C21"/>
    <mergeCell ref="C18:C19"/>
    <mergeCell ref="C16:C17"/>
    <mergeCell ref="C34:C35"/>
    <mergeCell ref="C32:C33"/>
    <mergeCell ref="C30:C31"/>
    <mergeCell ref="C28:C29"/>
    <mergeCell ref="C26:C27"/>
    <mergeCell ref="C44:C45"/>
    <mergeCell ref="C40:C41"/>
    <mergeCell ref="C42:C43"/>
    <mergeCell ref="C38:C39"/>
    <mergeCell ref="C36:C37"/>
    <mergeCell ref="C54:C55"/>
    <mergeCell ref="C52:C53"/>
    <mergeCell ref="C50:C51"/>
    <mergeCell ref="C48:C49"/>
    <mergeCell ref="C46:C47"/>
    <mergeCell ref="B46:B47"/>
    <mergeCell ref="B48:B49"/>
    <mergeCell ref="B50:B51"/>
    <mergeCell ref="B52:B53"/>
    <mergeCell ref="B54:B55"/>
    <mergeCell ref="B36:B37"/>
    <mergeCell ref="B38:B39"/>
    <mergeCell ref="B40:B41"/>
    <mergeCell ref="B42:B43"/>
    <mergeCell ref="B44:B45"/>
    <mergeCell ref="B26:B27"/>
    <mergeCell ref="B28:B29"/>
    <mergeCell ref="B30:B31"/>
    <mergeCell ref="B32:B33"/>
    <mergeCell ref="B34:B35"/>
    <mergeCell ref="B16:B17"/>
    <mergeCell ref="B18:B19"/>
    <mergeCell ref="B20:B21"/>
    <mergeCell ref="B22:B23"/>
    <mergeCell ref="B24:B25"/>
    <mergeCell ref="B6:B7"/>
    <mergeCell ref="B8:B9"/>
    <mergeCell ref="B10:B11"/>
    <mergeCell ref="B12:B13"/>
    <mergeCell ref="B14:B15"/>
    <mergeCell ref="A46:A47"/>
    <mergeCell ref="A48:A49"/>
    <mergeCell ref="A50:A51"/>
    <mergeCell ref="A52:A53"/>
    <mergeCell ref="A54:A55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A2:G2"/>
    <mergeCell ref="B4:B5"/>
    <mergeCell ref="A4:A5"/>
    <mergeCell ref="C4:C5"/>
    <mergeCell ref="F4:F5"/>
  </mergeCells>
  <pageMargins left="0.43307086614173229" right="0.43307086614173229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Celk.poradie</vt:lpstr>
      <vt:lpstr>Kategórie</vt:lpstr>
      <vt:lpstr>FM+eX_2018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Spravca</cp:lastModifiedBy>
  <cp:lastPrinted>2018-07-29T09:27:58Z</cp:lastPrinted>
  <dcterms:created xsi:type="dcterms:W3CDTF">2015-07-23T14:04:52Z</dcterms:created>
  <dcterms:modified xsi:type="dcterms:W3CDTF">2018-07-29T09:28:40Z</dcterms:modified>
</cp:coreProperties>
</file>