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ravca\Documents\O5BKFurča\O5 BK Furca\FM_42195\Výsledky_FM\"/>
    </mc:Choice>
  </mc:AlternateContent>
  <bookViews>
    <workbookView xWindow="0" yWindow="0" windowWidth="20490" windowHeight="7755"/>
  </bookViews>
  <sheets>
    <sheet name="Maratón-celk.poradie" sheetId="2" r:id="rId1"/>
    <sheet name="Štafetový maratón-celk.poradie" sheetId="5" r:id="rId2"/>
  </sheets>
  <definedNames>
    <definedName name="_xlnm._FilterDatabase" localSheetId="0" hidden="1">'Maratón-celk.poradie'!$A$4:$I$60</definedName>
    <definedName name="_xlnm._FilterDatabase" localSheetId="1" hidden="1">'Štafetový maratón-celk.poradie'!$A$5:$J$5</definedName>
    <definedName name="_xlnm.Print_Area" localSheetId="1">'Štafetový maratón-celk.poradie'!$A$1:$J$58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55" i="5" l="1"/>
  <c r="I53" i="5"/>
  <c r="I51" i="5"/>
  <c r="I49" i="5"/>
  <c r="I47" i="5"/>
  <c r="I45" i="5"/>
  <c r="I43" i="5"/>
  <c r="I41" i="5"/>
  <c r="I39" i="5"/>
  <c r="I37" i="5"/>
  <c r="I35" i="5"/>
  <c r="I33" i="5"/>
  <c r="I31" i="5"/>
  <c r="I29" i="5"/>
  <c r="I27" i="5"/>
  <c r="I25" i="5"/>
  <c r="I23" i="5"/>
  <c r="I21" i="5"/>
  <c r="I19" i="5"/>
  <c r="I17" i="5"/>
  <c r="I15" i="5"/>
  <c r="I13" i="5"/>
  <c r="I9" i="5"/>
  <c r="I7" i="5"/>
</calcChain>
</file>

<file path=xl/sharedStrings.xml><?xml version="1.0" encoding="utf-8"?>
<sst xmlns="http://schemas.openxmlformats.org/spreadsheetml/2006/main" count="510" uniqueCount="282">
  <si>
    <r>
      <t>16.ročník</t>
    </r>
    <r>
      <rPr>
        <sz val="11"/>
        <color indexed="8"/>
        <rFont val="Arial Black"/>
        <family val="2"/>
        <charset val="238"/>
      </rPr>
      <t xml:space="preserve"> </t>
    </r>
    <r>
      <rPr>
        <sz val="14"/>
        <rFont val="Arial Black"/>
        <family val="2"/>
        <charset val="238"/>
      </rPr>
      <t>Furčianskeho maratónu - Memoriál Štefana Semana</t>
    </r>
  </si>
  <si>
    <t>MARATÓN - JEDNOTLIVCI</t>
  </si>
  <si>
    <t>Celk por.</t>
  </si>
  <si>
    <t>Štart. číslo</t>
  </si>
  <si>
    <t>Kat.</t>
  </si>
  <si>
    <t>Por. v kat.</t>
  </si>
  <si>
    <t>Priezvisko a meno</t>
  </si>
  <si>
    <t>Rok narodenia</t>
  </si>
  <si>
    <t>Klub</t>
  </si>
  <si>
    <t>Štát</t>
  </si>
  <si>
    <t>Čas</t>
  </si>
  <si>
    <t>D</t>
  </si>
  <si>
    <t>Bacik Peter</t>
  </si>
  <si>
    <t>SVK</t>
  </si>
  <si>
    <t>Baláž Jaro</t>
  </si>
  <si>
    <t>Active Life Košice</t>
  </si>
  <si>
    <t>M</t>
  </si>
  <si>
    <t>C</t>
  </si>
  <si>
    <t>BALOGH VLADIMÍR</t>
  </si>
  <si>
    <t>Tj Obal servis Košice</t>
  </si>
  <si>
    <t>B</t>
  </si>
  <si>
    <t>Blanár Štefan</t>
  </si>
  <si>
    <t>Bogár jános</t>
  </si>
  <si>
    <t>HEGYALJA2050</t>
  </si>
  <si>
    <t>HUN</t>
  </si>
  <si>
    <t>Bohunický Cyril</t>
  </si>
  <si>
    <t>Ada Waste s.r.o</t>
  </si>
  <si>
    <t>G</t>
  </si>
  <si>
    <t>Božová Danica</t>
  </si>
  <si>
    <t>bežecký klub Poprad/ svit Mierovka</t>
  </si>
  <si>
    <t>Bradovková Zuzana</t>
  </si>
  <si>
    <t>O5 BK Furča</t>
  </si>
  <si>
    <t xml:space="preserve">Čajkovič Milan </t>
  </si>
  <si>
    <t>Trnava</t>
  </si>
  <si>
    <t>Čižmár Peter</t>
  </si>
  <si>
    <t>All4run</t>
  </si>
  <si>
    <t>A</t>
  </si>
  <si>
    <t>Čurlej Jozef</t>
  </si>
  <si>
    <t>O5 BK Furča Košice</t>
  </si>
  <si>
    <t>Demjanovič Vladimír</t>
  </si>
  <si>
    <t>Košice</t>
  </si>
  <si>
    <t>Dubovský Pavol</t>
  </si>
  <si>
    <t>ŠK Podbiel</t>
  </si>
  <si>
    <t>Filčák Matej</t>
  </si>
  <si>
    <t>1. AK Humenné</t>
  </si>
  <si>
    <t>Fotta Rastislav</t>
  </si>
  <si>
    <t>Prešov</t>
  </si>
  <si>
    <t>Frický Vlado</t>
  </si>
  <si>
    <t>BarRan</t>
  </si>
  <si>
    <t>Horváth Frabtišek</t>
  </si>
  <si>
    <t>Condition club Valaliky</t>
  </si>
  <si>
    <t>Hrček Petr</t>
  </si>
  <si>
    <t>CZ</t>
  </si>
  <si>
    <t>Kaintz Marek</t>
  </si>
  <si>
    <t>ValSport</t>
  </si>
  <si>
    <t>Kaľavský Július</t>
  </si>
  <si>
    <t>All4Run Margecany</t>
  </si>
  <si>
    <t>Kemka Jozef</t>
  </si>
  <si>
    <t>ŠKP Čadca</t>
  </si>
  <si>
    <t>Kincel Pavol</t>
  </si>
  <si>
    <t>bs Tatran Turany</t>
  </si>
  <si>
    <t>Koniar Jozef</t>
  </si>
  <si>
    <t>BK Pesa</t>
  </si>
  <si>
    <t>Bez klubovej prislusnosti</t>
  </si>
  <si>
    <t>Kundrat Marián</t>
  </si>
  <si>
    <t>BK Humenné</t>
  </si>
  <si>
    <t>Libiček Michal</t>
  </si>
  <si>
    <t>Lörinc Jozef</t>
  </si>
  <si>
    <t>o5 BK Furča - Košice</t>
  </si>
  <si>
    <t>Máčaj Ivan</t>
  </si>
  <si>
    <t>SAU</t>
  </si>
  <si>
    <t>Máčala Jaroslav</t>
  </si>
  <si>
    <t>Maraton Klub Seitl Ostrava</t>
  </si>
  <si>
    <t>Marková Eva</t>
  </si>
  <si>
    <t>BK Steel Košice</t>
  </si>
  <si>
    <t>Mihok Imrich</t>
  </si>
  <si>
    <t>Michalička František</t>
  </si>
  <si>
    <t>ŠKP Žilina</t>
  </si>
  <si>
    <t>Pavlov Jaroslav</t>
  </si>
  <si>
    <t>AC Michalovce</t>
  </si>
  <si>
    <t>E</t>
  </si>
  <si>
    <t>Polák Peter</t>
  </si>
  <si>
    <t>Maratónsky klub Košice</t>
  </si>
  <si>
    <t>PRIBIČKO Peter</t>
  </si>
  <si>
    <t>ŽSR Košice</t>
  </si>
  <si>
    <t>Saksa Jaroslav</t>
  </si>
  <si>
    <t>Metropol Košice</t>
  </si>
  <si>
    <t>Seidlova Eva</t>
  </si>
  <si>
    <t>AK Tlmače</t>
  </si>
  <si>
    <t>MAMKA ZLATKA</t>
  </si>
  <si>
    <t>Semanova Zlatka</t>
  </si>
  <si>
    <t>SIMON Alexander</t>
  </si>
  <si>
    <t>DS Žilina</t>
  </si>
  <si>
    <t>Smolár Július</t>
  </si>
  <si>
    <t>MK Tatran Sp.N.Ves</t>
  </si>
  <si>
    <t>Spišák Tibor</t>
  </si>
  <si>
    <t>Kosice</t>
  </si>
  <si>
    <t>Ščibran Miroslav</t>
  </si>
  <si>
    <t>Štenda Rastislav</t>
  </si>
  <si>
    <t>Tallo Pavol</t>
  </si>
  <si>
    <t>Bratislava</t>
  </si>
  <si>
    <t>Telepovský Miroslav</t>
  </si>
  <si>
    <t>eMTe Trebišov</t>
  </si>
  <si>
    <t>TISZA Tibor</t>
  </si>
  <si>
    <t>Industrial Solution Košice</t>
  </si>
  <si>
    <t>TISZOVÁ Alžbeta</t>
  </si>
  <si>
    <t>TMS International Košice</t>
  </si>
  <si>
    <t>Tužinčin Ján</t>
  </si>
  <si>
    <t>Varga Ildikó</t>
  </si>
  <si>
    <t>Vostrý Miroslav</t>
  </si>
  <si>
    <t>MK Kladno</t>
  </si>
  <si>
    <r>
      <rPr>
        <b/>
        <sz val="11"/>
        <rFont val="Calibri"/>
        <family val="2"/>
        <charset val="238"/>
        <scheme val="minor"/>
      </rPr>
      <t>Hlavný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rozhodca:</t>
    </r>
    <r>
      <rPr>
        <sz val="11"/>
        <rFont val="Calibri"/>
        <family val="2"/>
        <charset val="238"/>
        <scheme val="minor"/>
      </rPr>
      <t xml:space="preserve"> František Kažimir</t>
    </r>
  </si>
  <si>
    <t>Kordík Michael</t>
  </si>
  <si>
    <t>ŠTAFETOVÝ MARATÓN DVOJČLENNÝCH DRUŽSTIEV</t>
  </si>
  <si>
    <t>Celk. por.</t>
  </si>
  <si>
    <t>Rok nar.</t>
  </si>
  <si>
    <t>Čas jednotlivcov</t>
  </si>
  <si>
    <t>Výsledný čas štafety</t>
  </si>
  <si>
    <t>Onofrej Erik</t>
  </si>
  <si>
    <t>Varga Jozef</t>
  </si>
  <si>
    <t>Albrecht Slavomír</t>
  </si>
  <si>
    <t>Verba Rudolf</t>
  </si>
  <si>
    <t>X</t>
  </si>
  <si>
    <t>Chovanec Matus</t>
  </si>
  <si>
    <t>Felong Peter</t>
  </si>
  <si>
    <t>BK Levoča</t>
  </si>
  <si>
    <t>Sabol Peter</t>
  </si>
  <si>
    <t>Zábojová Zuzana</t>
  </si>
  <si>
    <t>Čopjan Ľubomír</t>
  </si>
  <si>
    <t>Sepeši Aldona</t>
  </si>
  <si>
    <t>Sepeši Peter</t>
  </si>
  <si>
    <t>Grega Jozef</t>
  </si>
  <si>
    <t>Lumnitzer Peter</t>
  </si>
  <si>
    <t>Hurajt Marián</t>
  </si>
  <si>
    <t>Gerec Jaroslav</t>
  </si>
  <si>
    <t>Poliakova Olesia</t>
  </si>
  <si>
    <t>Ž</t>
  </si>
  <si>
    <t>Active life</t>
  </si>
  <si>
    <t>Krivák Michal</t>
  </si>
  <si>
    <t>Fottová Jana</t>
  </si>
  <si>
    <r>
      <t>16.ročník</t>
    </r>
    <r>
      <rPr>
        <sz val="12"/>
        <color indexed="8"/>
        <rFont val="Arial Black"/>
        <family val="2"/>
        <charset val="238"/>
      </rPr>
      <t xml:space="preserve"> </t>
    </r>
    <r>
      <rPr>
        <sz val="12"/>
        <rFont val="Arial Black"/>
        <family val="2"/>
        <charset val="238"/>
      </rPr>
      <t>Furčianskeho maratónu - Memoriál Štefana Semana</t>
    </r>
  </si>
  <si>
    <t>Nordic walking Zaborske</t>
  </si>
  <si>
    <t>Ondričko Milan</t>
  </si>
  <si>
    <t>Humenné</t>
  </si>
  <si>
    <t>Tkáč Marián</t>
  </si>
  <si>
    <t>Revak Marek</t>
  </si>
  <si>
    <t>Kulik Michal</t>
  </si>
  <si>
    <t>AMKE</t>
  </si>
  <si>
    <t xml:space="preserve">Frištik Ľuboš </t>
  </si>
  <si>
    <t>Petrovany</t>
  </si>
  <si>
    <t>Ficko Matej</t>
  </si>
  <si>
    <t xml:space="preserve"> Štenda Jozef</t>
  </si>
  <si>
    <t>BC Trade House</t>
  </si>
  <si>
    <t>Šebej Igor</t>
  </si>
  <si>
    <t>ATT Košice</t>
  </si>
  <si>
    <t>Franc Marian</t>
  </si>
  <si>
    <t>Freerunners</t>
  </si>
  <si>
    <t>ACTIVE LIFE KOŠICE</t>
  </si>
  <si>
    <t>Malejčík, st. Jozef</t>
  </si>
  <si>
    <t>Jenkovce</t>
  </si>
  <si>
    <t>Malejčík, ml. Jozef</t>
  </si>
  <si>
    <t>condition club Valaliky</t>
  </si>
  <si>
    <t>POL</t>
  </si>
  <si>
    <t>Repková Andrea</t>
  </si>
  <si>
    <t>Kulík Elo</t>
  </si>
  <si>
    <t>Záboj Roman</t>
  </si>
  <si>
    <t>Goliaš Dušan</t>
  </si>
  <si>
    <t>Jaklovce</t>
  </si>
  <si>
    <t>Humeňanská Marta</t>
  </si>
  <si>
    <t>Pudelská Ivana</t>
  </si>
  <si>
    <t>Macko Marek</t>
  </si>
  <si>
    <t>KOPĆÁKOVÁ Seligová Beáta</t>
  </si>
  <si>
    <t>Vaňová Natália</t>
  </si>
  <si>
    <t>Nemocnica Šaca running team</t>
  </si>
  <si>
    <t>Podpinková Gabriela</t>
  </si>
  <si>
    <t>Puškárová Veronika</t>
  </si>
  <si>
    <t>HK Metropol</t>
  </si>
  <si>
    <t>Puškárová Katarína</t>
  </si>
  <si>
    <t>bez klubu</t>
  </si>
  <si>
    <t>Sláviková Zuzana</t>
  </si>
  <si>
    <t>Benedik Peter</t>
  </si>
  <si>
    <t>Nitkulinec Štefan</t>
  </si>
  <si>
    <t>Hudák Emil</t>
  </si>
  <si>
    <t>Kluknava</t>
  </si>
  <si>
    <t>Jendželovský Peter</t>
  </si>
  <si>
    <t xml:space="preserve">Repaský Gabriel </t>
  </si>
  <si>
    <t>Spišiak Robert</t>
  </si>
  <si>
    <t>Kopčik Alexander</t>
  </si>
  <si>
    <t>All4Run Košice</t>
  </si>
  <si>
    <t>Suszter Zuzana</t>
  </si>
  <si>
    <t>KOB Metropol</t>
  </si>
  <si>
    <t>Fottová Janka</t>
  </si>
  <si>
    <t>BK Humenne</t>
  </si>
  <si>
    <t>Istona Miroslav</t>
  </si>
  <si>
    <t>Tatrai Robert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</si>
  <si>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</si>
  <si>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</si>
  <si>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</si>
  <si>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</si>
  <si>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</si>
  <si>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</si>
  <si>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</si>
  <si>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</si>
  <si>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</si>
  <si>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</si>
  <si>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</si>
  <si>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</si>
  <si>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</si>
  <si>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</si>
  <si>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16A</t>
  </si>
  <si>
    <t>16B</t>
  </si>
  <si>
    <t>9A</t>
  </si>
  <si>
    <t>9B</t>
  </si>
  <si>
    <t>11A</t>
  </si>
  <si>
    <t>11B</t>
  </si>
  <si>
    <t>12A</t>
  </si>
  <si>
    <t>12B</t>
  </si>
  <si>
    <t>13A</t>
  </si>
  <si>
    <t>13B</t>
  </si>
  <si>
    <t>15A</t>
  </si>
  <si>
    <t>15B</t>
  </si>
  <si>
    <t>8A</t>
  </si>
  <si>
    <t>8B</t>
  </si>
  <si>
    <t>17A</t>
  </si>
  <si>
    <t>17B</t>
  </si>
  <si>
    <t>18A</t>
  </si>
  <si>
    <t>18B</t>
  </si>
  <si>
    <t>19A</t>
  </si>
  <si>
    <t>19B</t>
  </si>
  <si>
    <t>20A</t>
  </si>
  <si>
    <t>20B</t>
  </si>
  <si>
    <t>21A</t>
  </si>
  <si>
    <t>21B</t>
  </si>
  <si>
    <t>23A</t>
  </si>
  <si>
    <t>23B</t>
  </si>
  <si>
    <t>24A</t>
  </si>
  <si>
    <t>24B</t>
  </si>
  <si>
    <t>25A</t>
  </si>
  <si>
    <t>25B</t>
  </si>
  <si>
    <t>26A</t>
  </si>
  <si>
    <t>26B</t>
  </si>
  <si>
    <t>27A</t>
  </si>
  <si>
    <t>27B</t>
  </si>
  <si>
    <t>28A</t>
  </si>
  <si>
    <t>28B</t>
  </si>
  <si>
    <t>NW</t>
  </si>
  <si>
    <t>Seman Erik</t>
  </si>
  <si>
    <t>1</t>
  </si>
  <si>
    <t>2</t>
  </si>
  <si>
    <t>3</t>
  </si>
  <si>
    <t>4</t>
  </si>
  <si>
    <t>5</t>
  </si>
  <si>
    <t>18</t>
  </si>
  <si>
    <t>12</t>
  </si>
  <si>
    <t>21</t>
  </si>
  <si>
    <t>6</t>
  </si>
  <si>
    <t>7</t>
  </si>
  <si>
    <t>9</t>
  </si>
  <si>
    <t>8</t>
  </si>
  <si>
    <t>10</t>
  </si>
  <si>
    <t>11</t>
  </si>
  <si>
    <t>13</t>
  </si>
  <si>
    <t>14</t>
  </si>
  <si>
    <t>15</t>
  </si>
  <si>
    <t>23</t>
  </si>
  <si>
    <t>16</t>
  </si>
  <si>
    <t>19</t>
  </si>
  <si>
    <t>20</t>
  </si>
  <si>
    <t>17</t>
  </si>
  <si>
    <t>22</t>
  </si>
  <si>
    <t>Poradie v kateg.</t>
  </si>
  <si>
    <r>
      <rPr>
        <b/>
        <sz val="11"/>
        <rFont val="Calibri"/>
        <family val="2"/>
        <charset val="238"/>
        <scheme val="minor"/>
      </rPr>
      <t>Teplota:</t>
    </r>
    <r>
      <rPr>
        <sz val="11"/>
        <rFont val="Calibri"/>
        <family val="2"/>
        <charset val="238"/>
        <scheme val="minor"/>
      </rPr>
      <t xml:space="preserve"> 10:00  +4°C, 12:00 +6 °C, 14:00 +9°C.</t>
    </r>
  </si>
  <si>
    <r>
      <rPr>
        <b/>
        <sz val="11"/>
        <rFont val="Calibri"/>
        <family val="2"/>
        <charset val="238"/>
        <scheme val="minor"/>
      </rPr>
      <t>Počasie:</t>
    </r>
    <r>
      <rPr>
        <sz val="11"/>
        <rFont val="Calibri"/>
        <family val="2"/>
        <charset val="238"/>
        <scheme val="minor"/>
      </rPr>
      <t xml:space="preserve"> hustý dážď, neskôr oblačno, jasno,vietor do 25 km/h.</t>
    </r>
  </si>
  <si>
    <t>FREE RUNNERS</t>
  </si>
  <si>
    <t>F</t>
  </si>
  <si>
    <t>: ženy do 60 rokov</t>
  </si>
  <si>
    <t>: ženy 60 ročné a viac</t>
  </si>
  <si>
    <t>: Nordic walking</t>
  </si>
  <si>
    <t xml:space="preserve">Košice, 13.apríl 2019 - Výsledková listina </t>
  </si>
  <si>
    <t>Košice, 13.apríl 2019- Výsledková listina</t>
  </si>
  <si>
    <t>Neuvedený</t>
  </si>
  <si>
    <t>O5 BK Furča -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</si>
</sst>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B]d/mmm/yyyy;@"/>
    <numFmt numFmtId="165" formatCode="yyyy"/>
    <numFmt numFmtId="166" formatCode="000\ 00"/>
    <numFmt numFmtId="167" formatCode="dd/mm/"/>
    <numFmt numFmtId="168" formatCode="[$-F400]h:mm:ss\ AM/PM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Black"/>
      <family val="2"/>
      <charset val="238"/>
    </font>
    <font>
      <sz val="11"/>
      <color indexed="8"/>
      <name val="Arial Black"/>
      <family val="2"/>
      <charset val="238"/>
    </font>
    <font>
      <sz val="14"/>
      <name val="Arial Black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 Black"/>
      <family val="2"/>
      <charset val="238"/>
    </font>
    <font>
      <sz val="11"/>
      <color rgb="FF333333"/>
      <name val="Calibri"/>
      <family val="2"/>
      <charset val="238"/>
    </font>
    <font>
      <sz val="11"/>
      <color rgb="FF222222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8"/>
      <name val="Arial Black"/>
      <family val="2"/>
      <charset val="238"/>
    </font>
    <font>
      <sz val="11"/>
      <color rgb="FF000000"/>
      <name val="Calibri"/>
      <family val="2"/>
      <charset val="238"/>
    </font>
    <font>
      <sz val="8"/>
      <color rgb="FF33333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172">
    <xf numFmtId="0" fontId="0" fillId="0" borderId="0" xfId="0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Fill="1" applyBorder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6" fontId="8" fillId="0" borderId="8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167" fontId="8" fillId="0" borderId="0" xfId="0" applyNumberFormat="1" applyFont="1" applyFill="1"/>
    <xf numFmtId="0" fontId="8" fillId="0" borderId="0" xfId="0" applyNumberFormat="1" applyFont="1" applyFill="1"/>
    <xf numFmtId="0" fontId="8" fillId="0" borderId="13" xfId="0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165" fontId="8" fillId="0" borderId="12" xfId="0" applyNumberFormat="1" applyFont="1" applyFill="1" applyBorder="1" applyAlignment="1">
      <alignment horizontal="center"/>
    </xf>
    <xf numFmtId="0" fontId="8" fillId="0" borderId="13" xfId="0" applyFont="1" applyFill="1" applyBorder="1"/>
    <xf numFmtId="166" fontId="8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165" fontId="8" fillId="0" borderId="16" xfId="0" applyNumberFormat="1" applyFont="1" applyFill="1" applyBorder="1" applyAlignment="1">
      <alignment horizontal="center"/>
    </xf>
    <xf numFmtId="0" fontId="8" fillId="0" borderId="18" xfId="0" applyFont="1" applyFill="1" applyBorder="1"/>
    <xf numFmtId="0" fontId="10" fillId="0" borderId="0" xfId="0" applyFo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46" fontId="5" fillId="0" borderId="20" xfId="0" applyNumberFormat="1" applyFont="1" applyFill="1" applyBorder="1" applyAlignment="1">
      <alignment horizontal="center" vertical="center" wrapText="1"/>
    </xf>
    <xf numFmtId="21" fontId="8" fillId="0" borderId="22" xfId="0" applyNumberFormat="1" applyFont="1" applyFill="1" applyBorder="1" applyAlignment="1">
      <alignment horizontal="center"/>
    </xf>
    <xf numFmtId="0" fontId="10" fillId="0" borderId="0" xfId="0" applyFont="1" applyFill="1"/>
    <xf numFmtId="0" fontId="8" fillId="0" borderId="24" xfId="0" applyFont="1" applyFill="1" applyBorder="1" applyAlignment="1">
      <alignment horizontal="center"/>
    </xf>
    <xf numFmtId="21" fontId="8" fillId="0" borderId="16" xfId="0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/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22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/>
    </xf>
    <xf numFmtId="0" fontId="8" fillId="0" borderId="27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0" fontId="8" fillId="0" borderId="16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165" fontId="8" fillId="0" borderId="27" xfId="0" applyNumberFormat="1" applyFont="1" applyFill="1" applyBorder="1" applyAlignment="1">
      <alignment horizontal="center"/>
    </xf>
    <xf numFmtId="165" fontId="8" fillId="0" borderId="22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/>
    </xf>
    <xf numFmtId="0" fontId="0" fillId="4" borderId="0" xfId="0" applyFill="1"/>
    <xf numFmtId="0" fontId="8" fillId="0" borderId="10" xfId="0" applyFont="1" applyFill="1" applyBorder="1" applyAlignment="1">
      <alignment vertical="center"/>
    </xf>
    <xf numFmtId="165" fontId="8" fillId="0" borderId="10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horizontal="center"/>
    </xf>
    <xf numFmtId="0" fontId="8" fillId="0" borderId="16" xfId="0" applyFont="1" applyFill="1" applyBorder="1"/>
    <xf numFmtId="21" fontId="8" fillId="0" borderId="27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vertical="center"/>
    </xf>
    <xf numFmtId="165" fontId="19" fillId="0" borderId="12" xfId="0" applyNumberFormat="1" applyFon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0" fontId="8" fillId="0" borderId="23" xfId="0" applyFont="1" applyFill="1" applyBorder="1" applyAlignment="1">
      <alignment vertical="center"/>
    </xf>
    <xf numFmtId="165" fontId="10" fillId="0" borderId="8" xfId="0" applyNumberFormat="1" applyFont="1" applyFill="1" applyBorder="1" applyAlignment="1">
      <alignment horizontal="center"/>
    </xf>
    <xf numFmtId="0" fontId="8" fillId="0" borderId="8" xfId="0" applyFont="1" applyFill="1" applyBorder="1"/>
    <xf numFmtId="0" fontId="8" fillId="0" borderId="22" xfId="0" applyFont="1" applyFill="1" applyBorder="1" applyAlignment="1">
      <alignment horizontal="center"/>
    </xf>
    <xf numFmtId="0" fontId="8" fillId="0" borderId="24" xfId="0" applyFont="1" applyFill="1" applyBorder="1"/>
    <xf numFmtId="0" fontId="8" fillId="0" borderId="10" xfId="0" applyFont="1" applyFill="1" applyBorder="1"/>
    <xf numFmtId="0" fontId="8" fillId="0" borderId="25" xfId="0" applyFont="1" applyFill="1" applyBorder="1"/>
    <xf numFmtId="0" fontId="0" fillId="0" borderId="10" xfId="0" applyFill="1" applyBorder="1"/>
    <xf numFmtId="0" fontId="8" fillId="0" borderId="0" xfId="0" applyFont="1" applyFill="1" applyBorder="1" applyAlignment="1">
      <alignment vertical="center"/>
    </xf>
    <xf numFmtId="165" fontId="8" fillId="0" borderId="26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/>
    <xf numFmtId="0" fontId="8" fillId="0" borderId="7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/>
    </xf>
    <xf numFmtId="0" fontId="8" fillId="0" borderId="15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/>
    </xf>
    <xf numFmtId="165" fontId="8" fillId="0" borderId="23" xfId="0" applyNumberFormat="1" applyFont="1" applyFill="1" applyBorder="1" applyAlignment="1">
      <alignment horizontal="center"/>
    </xf>
    <xf numFmtId="0" fontId="8" fillId="0" borderId="26" xfId="0" applyFont="1" applyFill="1" applyBorder="1"/>
    <xf numFmtId="0" fontId="8" fillId="0" borderId="5" xfId="0" applyFont="1" applyFill="1" applyBorder="1" applyAlignment="1">
      <alignment vertical="center"/>
    </xf>
    <xf numFmtId="0" fontId="8" fillId="0" borderId="27" xfId="0" applyFont="1" applyFill="1" applyBorder="1"/>
    <xf numFmtId="0" fontId="8" fillId="0" borderId="28" xfId="0" applyFont="1" applyFill="1" applyBorder="1"/>
    <xf numFmtId="0" fontId="8" fillId="0" borderId="22" xfId="0" applyFont="1" applyFill="1" applyBorder="1"/>
    <xf numFmtId="0" fontId="8" fillId="0" borderId="5" xfId="0" applyFont="1" applyFill="1" applyBorder="1" applyAlignment="1">
      <alignment horizontal="center"/>
    </xf>
    <xf numFmtId="21" fontId="8" fillId="0" borderId="8" xfId="0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/>
    <xf numFmtId="0" fontId="8" fillId="0" borderId="1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0" fillId="0" borderId="29" xfId="0" applyFill="1" applyBorder="1"/>
    <xf numFmtId="0" fontId="0" fillId="0" borderId="23" xfId="0" applyFill="1" applyBorder="1"/>
    <xf numFmtId="0" fontId="8" fillId="0" borderId="3" xfId="0" applyFont="1" applyFill="1" applyBorder="1" applyAlignment="1">
      <alignment horizontal="center"/>
    </xf>
    <xf numFmtId="168" fontId="6" fillId="0" borderId="3" xfId="0" applyNumberFormat="1" applyFont="1" applyFill="1" applyBorder="1" applyAlignment="1">
      <alignment horizontal="center" vertical="center" wrapText="1"/>
    </xf>
    <xf numFmtId="168" fontId="8" fillId="0" borderId="10" xfId="0" applyNumberFormat="1" applyFont="1" applyFill="1" applyBorder="1"/>
    <xf numFmtId="168" fontId="8" fillId="0" borderId="14" xfId="0" applyNumberFormat="1" applyFont="1" applyFill="1" applyBorder="1"/>
    <xf numFmtId="168" fontId="0" fillId="0" borderId="0" xfId="0" applyNumberFormat="1"/>
    <xf numFmtId="0" fontId="8" fillId="0" borderId="9" xfId="0" applyFont="1" applyFill="1" applyBorder="1" applyAlignment="1">
      <alignment vertical="center"/>
    </xf>
    <xf numFmtId="0" fontId="0" fillId="0" borderId="25" xfId="0" applyFill="1" applyBorder="1"/>
    <xf numFmtId="0" fontId="8" fillId="0" borderId="29" xfId="0" applyFont="1" applyFill="1" applyBorder="1" applyAlignment="1">
      <alignment vertical="center"/>
    </xf>
    <xf numFmtId="165" fontId="0" fillId="0" borderId="25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0" fillId="0" borderId="24" xfId="0" applyFill="1" applyBorder="1"/>
    <xf numFmtId="0" fontId="1" fillId="0" borderId="8" xfId="0" applyFont="1" applyFill="1" applyBorder="1" applyAlignment="1" applyProtection="1">
      <alignment horizontal="center" wrapText="1"/>
      <protection locked="0"/>
    </xf>
    <xf numFmtId="0" fontId="1" fillId="0" borderId="24" xfId="0" applyFont="1" applyFill="1" applyBorder="1" applyAlignment="1" applyProtection="1">
      <alignment horizontal="center" wrapText="1"/>
      <protection locked="0"/>
    </xf>
    <xf numFmtId="168" fontId="8" fillId="5" borderId="14" xfId="0" applyNumberFormat="1" applyFont="1" applyFill="1" applyBorder="1"/>
    <xf numFmtId="0" fontId="0" fillId="0" borderId="8" xfId="0" applyFill="1" applyBorder="1"/>
    <xf numFmtId="0" fontId="5" fillId="0" borderId="4" xfId="0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 wrapText="1"/>
    </xf>
    <xf numFmtId="165" fontId="13" fillId="0" borderId="5" xfId="0" applyNumberFormat="1" applyFont="1" applyFill="1" applyBorder="1" applyAlignment="1">
      <alignment horizontal="center"/>
    </xf>
    <xf numFmtId="165" fontId="13" fillId="0" borderId="16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165" fontId="8" fillId="0" borderId="24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left" vertical="center"/>
    </xf>
    <xf numFmtId="165" fontId="12" fillId="0" borderId="5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vertical="center"/>
    </xf>
    <xf numFmtId="168" fontId="8" fillId="0" borderId="18" xfId="0" applyNumberFormat="1" applyFont="1" applyFill="1" applyBorder="1"/>
    <xf numFmtId="166" fontId="8" fillId="0" borderId="16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21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top"/>
    </xf>
    <xf numFmtId="0" fontId="0" fillId="0" borderId="0" xfId="0" applyAlignment="1">
      <alignment horizontal="right"/>
    </xf>
    <xf numFmtId="0" fontId="8" fillId="0" borderId="0" xfId="0" applyFont="1" applyFill="1" applyBorder="1"/>
    <xf numFmtId="0" fontId="8" fillId="0" borderId="17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21" fontId="8" fillId="0" borderId="6" xfId="0" applyNumberFormat="1" applyFont="1" applyFill="1" applyBorder="1" applyAlignment="1">
      <alignment horizontal="center" vertical="center"/>
    </xf>
    <xf numFmtId="21" fontId="8" fillId="0" borderId="24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26" xfId="0" applyFont="1" applyBorder="1"/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zoomScale="130" zoomScaleNormal="130" workbookViewId="0">
      <selection sqref="A1:I1"/>
    </sheetView>
  </sheetViews>
  <sheetFormatPr defaultRowHeight="15" x14ac:dyDescent="0.25"/>
  <cols>
    <col min="1" max="1" width="5.7109375" style="123" customWidth="1"/>
    <col min="2" max="3" width="5.7109375" customWidth="1"/>
    <col min="4" max="4" width="5.7109375" style="123" customWidth="1"/>
    <col min="5" max="5" width="22.140625" customWidth="1"/>
    <col min="6" max="6" width="10" customWidth="1"/>
    <col min="7" max="7" width="26.7109375" customWidth="1"/>
    <col min="8" max="8" width="6.42578125" customWidth="1"/>
    <col min="9" max="9" width="11.7109375" style="107" customWidth="1"/>
    <col min="10" max="10" width="6.5703125" customWidth="1"/>
    <col min="11" max="11" width="3.28515625" customWidth="1"/>
  </cols>
  <sheetData>
    <row r="1" spans="1:15" ht="22.5" x14ac:dyDescent="0.45">
      <c r="A1" s="147" t="s">
        <v>0</v>
      </c>
      <c r="B1" s="148"/>
      <c r="C1" s="148"/>
      <c r="D1" s="148"/>
      <c r="E1" s="148"/>
      <c r="F1" s="148"/>
      <c r="G1" s="148"/>
      <c r="H1" s="148"/>
      <c r="I1" s="149"/>
    </row>
    <row r="2" spans="1:15" ht="18.75" x14ac:dyDescent="0.4">
      <c r="A2" s="150" t="s">
        <v>278</v>
      </c>
      <c r="B2" s="151"/>
      <c r="C2" s="151"/>
      <c r="D2" s="151"/>
      <c r="E2" s="151"/>
      <c r="F2" s="151"/>
      <c r="G2" s="151"/>
      <c r="H2" s="151"/>
      <c r="I2" s="152"/>
    </row>
    <row r="3" spans="1:15" ht="15.75" thickBot="1" x14ac:dyDescent="0.3">
      <c r="A3" s="153" t="s">
        <v>1</v>
      </c>
      <c r="B3" s="154"/>
      <c r="C3" s="154"/>
      <c r="D3" s="154"/>
      <c r="E3" s="154"/>
      <c r="F3" s="154"/>
      <c r="G3" s="154"/>
      <c r="H3" s="154"/>
      <c r="I3" s="155"/>
    </row>
    <row r="4" spans="1:15" ht="30.7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  <c r="G4" s="3" t="s">
        <v>8</v>
      </c>
      <c r="H4" s="4" t="s">
        <v>9</v>
      </c>
      <c r="I4" s="104" t="s">
        <v>10</v>
      </c>
      <c r="J4" s="156"/>
      <c r="K4" s="157"/>
      <c r="L4" s="7"/>
    </row>
    <row r="5" spans="1:15" x14ac:dyDescent="0.25">
      <c r="A5" s="140">
        <v>1</v>
      </c>
      <c r="B5" s="57">
        <v>1</v>
      </c>
      <c r="C5" s="8" t="s">
        <v>20</v>
      </c>
      <c r="D5" s="36">
        <v>1</v>
      </c>
      <c r="E5" s="108" t="s">
        <v>55</v>
      </c>
      <c r="F5" s="9">
        <v>28117</v>
      </c>
      <c r="G5" s="73" t="s">
        <v>56</v>
      </c>
      <c r="H5" s="10" t="s">
        <v>13</v>
      </c>
      <c r="I5" s="105">
        <v>0.11631944444444443</v>
      </c>
      <c r="J5" s="11"/>
      <c r="K5" s="12"/>
      <c r="L5" s="13"/>
      <c r="M5" s="14"/>
      <c r="N5" s="12"/>
      <c r="O5" s="14"/>
    </row>
    <row r="6" spans="1:15" x14ac:dyDescent="0.25">
      <c r="A6" s="141">
        <v>2</v>
      </c>
      <c r="B6" s="60">
        <v>2</v>
      </c>
      <c r="C6" s="15" t="s">
        <v>36</v>
      </c>
      <c r="D6" s="137">
        <v>1</v>
      </c>
      <c r="E6" s="16" t="s">
        <v>37</v>
      </c>
      <c r="F6" s="17">
        <v>29928</v>
      </c>
      <c r="G6" s="170" t="s">
        <v>68</v>
      </c>
      <c r="H6" s="19" t="s">
        <v>13</v>
      </c>
      <c r="I6" s="106">
        <v>0.12171296296296297</v>
      </c>
      <c r="J6" s="11"/>
      <c r="K6" s="12"/>
      <c r="L6" s="13"/>
      <c r="M6" s="14"/>
      <c r="N6" s="12"/>
      <c r="O6" s="14"/>
    </row>
    <row r="7" spans="1:15" x14ac:dyDescent="0.25">
      <c r="A7" s="141">
        <v>3</v>
      </c>
      <c r="B7" s="60">
        <v>27</v>
      </c>
      <c r="C7" s="15" t="s">
        <v>17</v>
      </c>
      <c r="D7" s="20">
        <v>1</v>
      </c>
      <c r="E7" s="68" t="s">
        <v>41</v>
      </c>
      <c r="F7" s="17">
        <v>24531</v>
      </c>
      <c r="G7" s="170" t="s">
        <v>42</v>
      </c>
      <c r="H7" s="20" t="s">
        <v>13</v>
      </c>
      <c r="I7" s="106">
        <v>0.12689814814814815</v>
      </c>
      <c r="J7" s="11"/>
      <c r="K7" s="12"/>
      <c r="L7" s="13"/>
      <c r="M7" s="14"/>
      <c r="N7" s="12"/>
      <c r="O7" s="14"/>
    </row>
    <row r="8" spans="1:15" x14ac:dyDescent="0.25">
      <c r="A8" s="141">
        <v>4</v>
      </c>
      <c r="B8" s="60">
        <v>11</v>
      </c>
      <c r="C8" s="15" t="s">
        <v>36</v>
      </c>
      <c r="D8" s="20">
        <v>2</v>
      </c>
      <c r="E8" s="68" t="s">
        <v>246</v>
      </c>
      <c r="F8" s="17">
        <v>30508</v>
      </c>
      <c r="G8" s="170" t="s">
        <v>89</v>
      </c>
      <c r="H8" s="19" t="s">
        <v>13</v>
      </c>
      <c r="I8" s="106">
        <v>0.1304976851851852</v>
      </c>
      <c r="J8" s="11"/>
      <c r="K8" s="12"/>
      <c r="L8" s="13"/>
      <c r="M8" s="14"/>
      <c r="N8" s="12"/>
      <c r="O8" s="14"/>
    </row>
    <row r="9" spans="1:15" x14ac:dyDescent="0.25">
      <c r="A9" s="141">
        <v>5</v>
      </c>
      <c r="B9" s="60">
        <v>22</v>
      </c>
      <c r="C9" s="15" t="s">
        <v>17</v>
      </c>
      <c r="D9" s="20">
        <v>2</v>
      </c>
      <c r="E9" s="68" t="s">
        <v>18</v>
      </c>
      <c r="F9" s="17">
        <v>23299</v>
      </c>
      <c r="G9" s="170" t="s">
        <v>19</v>
      </c>
      <c r="H9" s="20" t="s">
        <v>13</v>
      </c>
      <c r="I9" s="106">
        <v>0.13420138888888888</v>
      </c>
      <c r="J9" s="11"/>
      <c r="K9" s="12"/>
      <c r="L9" s="13"/>
      <c r="M9" s="14"/>
      <c r="N9" s="12"/>
      <c r="O9" s="14"/>
    </row>
    <row r="10" spans="1:15" x14ac:dyDescent="0.25">
      <c r="A10" s="141">
        <v>6</v>
      </c>
      <c r="B10" s="60">
        <v>19</v>
      </c>
      <c r="C10" s="15" t="s">
        <v>20</v>
      </c>
      <c r="D10" s="20">
        <v>2</v>
      </c>
      <c r="E10" s="16" t="s">
        <v>99</v>
      </c>
      <c r="F10" s="17">
        <v>26658</v>
      </c>
      <c r="G10" s="170" t="s">
        <v>100</v>
      </c>
      <c r="H10" s="19" t="s">
        <v>13</v>
      </c>
      <c r="I10" s="106">
        <v>0.13767361111111112</v>
      </c>
      <c r="J10" s="11"/>
      <c r="K10" s="12"/>
      <c r="L10" s="13"/>
      <c r="M10" s="14"/>
      <c r="N10" s="12"/>
      <c r="O10" s="14"/>
    </row>
    <row r="11" spans="1:15" x14ac:dyDescent="0.25">
      <c r="A11" s="141">
        <v>7</v>
      </c>
      <c r="B11" s="60">
        <v>18</v>
      </c>
      <c r="C11" s="15" t="s">
        <v>20</v>
      </c>
      <c r="D11" s="20">
        <v>3</v>
      </c>
      <c r="E11" s="16" t="s">
        <v>97</v>
      </c>
      <c r="F11" s="17">
        <v>28224</v>
      </c>
      <c r="G11" s="170" t="s">
        <v>58</v>
      </c>
      <c r="H11" s="19" t="s">
        <v>13</v>
      </c>
      <c r="I11" s="106">
        <v>0.1383101851851852</v>
      </c>
      <c r="J11" s="11"/>
      <c r="K11" s="12"/>
      <c r="L11" s="13"/>
      <c r="M11" s="14"/>
      <c r="N11" s="12"/>
      <c r="O11" s="14"/>
    </row>
    <row r="12" spans="1:15" x14ac:dyDescent="0.25">
      <c r="A12" s="141">
        <v>8</v>
      </c>
      <c r="B12" s="60">
        <v>3</v>
      </c>
      <c r="C12" s="15" t="s">
        <v>36</v>
      </c>
      <c r="D12" s="137">
        <v>3</v>
      </c>
      <c r="E12" s="16" t="s">
        <v>47</v>
      </c>
      <c r="F12" s="17">
        <v>29713</v>
      </c>
      <c r="G12" s="170" t="s">
        <v>48</v>
      </c>
      <c r="H12" s="19" t="s">
        <v>13</v>
      </c>
      <c r="I12" s="106">
        <v>0.14152777777777778</v>
      </c>
      <c r="J12" s="11"/>
      <c r="K12" s="12"/>
      <c r="L12" s="13"/>
      <c r="M12" s="14"/>
      <c r="N12" s="12"/>
      <c r="O12" s="14"/>
    </row>
    <row r="13" spans="1:15" x14ac:dyDescent="0.25">
      <c r="A13" s="141">
        <v>9</v>
      </c>
      <c r="B13" s="60">
        <v>45</v>
      </c>
      <c r="C13" s="15" t="s">
        <v>11</v>
      </c>
      <c r="D13" s="20">
        <v>1</v>
      </c>
      <c r="E13" s="68" t="s">
        <v>85</v>
      </c>
      <c r="F13" s="17">
        <v>21590</v>
      </c>
      <c r="G13" s="170" t="s">
        <v>86</v>
      </c>
      <c r="H13" s="19" t="s">
        <v>13</v>
      </c>
      <c r="I13" s="106">
        <v>0.14305555555555557</v>
      </c>
      <c r="J13" s="11"/>
      <c r="K13" s="12"/>
      <c r="L13" s="13"/>
      <c r="M13" s="14"/>
      <c r="N13" s="12"/>
      <c r="O13" s="14"/>
    </row>
    <row r="14" spans="1:15" x14ac:dyDescent="0.25">
      <c r="A14" s="141">
        <v>10</v>
      </c>
      <c r="B14" s="60">
        <v>37</v>
      </c>
      <c r="C14" s="15" t="s">
        <v>17</v>
      </c>
      <c r="D14" s="137">
        <v>3</v>
      </c>
      <c r="E14" s="16" t="s">
        <v>194</v>
      </c>
      <c r="F14" s="60">
        <v>1962</v>
      </c>
      <c r="G14" s="170" t="s">
        <v>280</v>
      </c>
      <c r="H14" s="20" t="s">
        <v>13</v>
      </c>
      <c r="I14" s="106">
        <v>0.14309027777777777</v>
      </c>
      <c r="J14" s="11"/>
      <c r="K14" s="12"/>
      <c r="L14" s="13"/>
      <c r="M14" s="14"/>
      <c r="N14" s="12"/>
      <c r="O14" s="14"/>
    </row>
    <row r="15" spans="1:15" x14ac:dyDescent="0.25">
      <c r="A15" s="141">
        <v>11</v>
      </c>
      <c r="B15" s="60">
        <v>26</v>
      </c>
      <c r="C15" s="15" t="s">
        <v>17</v>
      </c>
      <c r="D15" s="20">
        <v>4</v>
      </c>
      <c r="E15" s="68" t="s">
        <v>34</v>
      </c>
      <c r="F15" s="17">
        <v>24947</v>
      </c>
      <c r="G15" s="170" t="s">
        <v>35</v>
      </c>
      <c r="H15" s="20" t="s">
        <v>13</v>
      </c>
      <c r="I15" s="106">
        <v>0.14375000000000002</v>
      </c>
      <c r="J15" s="11"/>
      <c r="K15" s="12"/>
      <c r="L15" s="13"/>
      <c r="M15" s="14"/>
      <c r="N15" s="12"/>
      <c r="O15" s="14"/>
    </row>
    <row r="16" spans="1:15" x14ac:dyDescent="0.25">
      <c r="A16" s="141">
        <v>12</v>
      </c>
      <c r="B16" s="60">
        <v>29</v>
      </c>
      <c r="C16" s="15" t="s">
        <v>17</v>
      </c>
      <c r="D16" s="137">
        <v>5</v>
      </c>
      <c r="E16" s="16" t="s">
        <v>49</v>
      </c>
      <c r="F16" s="17">
        <v>24172</v>
      </c>
      <c r="G16" s="170" t="s">
        <v>50</v>
      </c>
      <c r="H16" s="19" t="s">
        <v>13</v>
      </c>
      <c r="I16" s="106">
        <v>0.1477199074074074</v>
      </c>
      <c r="J16" s="11"/>
      <c r="K16" s="12"/>
      <c r="L16" s="13"/>
      <c r="M16" s="14"/>
      <c r="N16" s="12"/>
      <c r="O16" s="14"/>
    </row>
    <row r="17" spans="1:15" x14ac:dyDescent="0.25">
      <c r="A17" s="141">
        <v>13</v>
      </c>
      <c r="B17" s="60">
        <v>39</v>
      </c>
      <c r="C17" s="15" t="s">
        <v>17</v>
      </c>
      <c r="D17" s="137">
        <v>6</v>
      </c>
      <c r="E17" s="16" t="s">
        <v>98</v>
      </c>
      <c r="F17" s="17">
        <v>23793</v>
      </c>
      <c r="G17" s="170" t="s">
        <v>68</v>
      </c>
      <c r="H17" s="19" t="s">
        <v>13</v>
      </c>
      <c r="I17" s="106">
        <v>0.14848379629629629</v>
      </c>
      <c r="J17" s="11"/>
      <c r="K17" s="12"/>
      <c r="L17" s="13"/>
      <c r="M17" s="14"/>
      <c r="N17" s="12"/>
      <c r="O17" s="14"/>
    </row>
    <row r="18" spans="1:15" x14ac:dyDescent="0.25">
      <c r="A18" s="141">
        <v>14</v>
      </c>
      <c r="B18" s="60">
        <v>10</v>
      </c>
      <c r="C18" s="15" t="s">
        <v>36</v>
      </c>
      <c r="D18" s="20">
        <v>4</v>
      </c>
      <c r="E18" s="68" t="s">
        <v>185</v>
      </c>
      <c r="F18" s="69">
        <v>31195</v>
      </c>
      <c r="G18" s="170" t="s">
        <v>40</v>
      </c>
      <c r="H18" s="19" t="s">
        <v>13</v>
      </c>
      <c r="I18" s="106">
        <v>0.14900462962962963</v>
      </c>
      <c r="J18" s="11"/>
      <c r="K18" s="12"/>
      <c r="L18" s="13"/>
      <c r="M18" s="14"/>
      <c r="N18" s="12"/>
      <c r="O18" s="14"/>
    </row>
    <row r="19" spans="1:15" x14ac:dyDescent="0.25">
      <c r="A19" s="141">
        <v>15</v>
      </c>
      <c r="B19" s="60">
        <v>20</v>
      </c>
      <c r="C19" s="15" t="s">
        <v>20</v>
      </c>
      <c r="D19" s="20">
        <v>4</v>
      </c>
      <c r="E19" s="68" t="s">
        <v>107</v>
      </c>
      <c r="F19" s="17">
        <v>27225</v>
      </c>
      <c r="G19" s="170" t="s">
        <v>38</v>
      </c>
      <c r="H19" s="19" t="s">
        <v>13</v>
      </c>
      <c r="I19" s="106">
        <v>0.14983796296296295</v>
      </c>
      <c r="J19" s="11"/>
      <c r="K19" s="12"/>
      <c r="L19" s="13"/>
      <c r="M19" s="14"/>
      <c r="N19" s="12"/>
      <c r="O19" s="14"/>
    </row>
    <row r="20" spans="1:15" x14ac:dyDescent="0.25">
      <c r="A20" s="141">
        <v>16</v>
      </c>
      <c r="B20" s="60">
        <v>32</v>
      </c>
      <c r="C20" s="15" t="s">
        <v>17</v>
      </c>
      <c r="D20" s="137">
        <v>7</v>
      </c>
      <c r="E20" s="16" t="s">
        <v>57</v>
      </c>
      <c r="F20" s="17">
        <v>22637</v>
      </c>
      <c r="G20" s="170" t="s">
        <v>58</v>
      </c>
      <c r="H20" s="20" t="s">
        <v>13</v>
      </c>
      <c r="I20" s="106">
        <v>0.15108796296296298</v>
      </c>
      <c r="J20" s="11"/>
      <c r="K20" s="12"/>
      <c r="L20" s="13"/>
      <c r="M20" s="14"/>
      <c r="N20" s="12"/>
      <c r="O20" s="14"/>
    </row>
    <row r="21" spans="1:15" x14ac:dyDescent="0.25">
      <c r="A21" s="141">
        <v>17</v>
      </c>
      <c r="B21" s="60">
        <v>14</v>
      </c>
      <c r="C21" s="15" t="s">
        <v>20</v>
      </c>
      <c r="D21" s="20">
        <v>5</v>
      </c>
      <c r="E21" s="68" t="s">
        <v>43</v>
      </c>
      <c r="F21" s="17">
        <v>29088</v>
      </c>
      <c r="G21" s="170" t="s">
        <v>44</v>
      </c>
      <c r="H21" s="19" t="s">
        <v>13</v>
      </c>
      <c r="I21" s="106">
        <v>0.15266203703703704</v>
      </c>
      <c r="J21" s="11"/>
      <c r="K21" s="12"/>
      <c r="L21" s="13"/>
      <c r="M21" s="14"/>
      <c r="N21" s="12"/>
      <c r="O21" s="14"/>
    </row>
    <row r="22" spans="1:15" x14ac:dyDescent="0.25">
      <c r="A22" s="141">
        <v>18</v>
      </c>
      <c r="B22" s="60">
        <v>33</v>
      </c>
      <c r="C22" s="15" t="s">
        <v>17</v>
      </c>
      <c r="D22" s="137">
        <v>8</v>
      </c>
      <c r="E22" s="16" t="s">
        <v>61</v>
      </c>
      <c r="F22" s="17">
        <v>23138</v>
      </c>
      <c r="G22" s="170" t="s">
        <v>62</v>
      </c>
      <c r="H22" s="19" t="s">
        <v>13</v>
      </c>
      <c r="I22" s="106">
        <v>0.1540162037037037</v>
      </c>
      <c r="J22" s="11"/>
      <c r="K22" s="12"/>
      <c r="L22" s="13"/>
      <c r="M22" s="14"/>
      <c r="N22" s="12"/>
      <c r="O22" s="14"/>
    </row>
    <row r="23" spans="1:15" x14ac:dyDescent="0.25">
      <c r="A23" s="141">
        <v>19</v>
      </c>
      <c r="B23" s="60">
        <v>35</v>
      </c>
      <c r="C23" s="15" t="s">
        <v>17</v>
      </c>
      <c r="D23" s="137">
        <v>9</v>
      </c>
      <c r="E23" s="16" t="s">
        <v>76</v>
      </c>
      <c r="F23" s="17">
        <v>20013</v>
      </c>
      <c r="G23" s="170" t="s">
        <v>77</v>
      </c>
      <c r="H23" s="19" t="s">
        <v>13</v>
      </c>
      <c r="I23" s="116">
        <v>0.15488425925925928</v>
      </c>
      <c r="J23" s="11"/>
      <c r="K23" s="12"/>
      <c r="L23" s="13"/>
      <c r="M23" s="14"/>
      <c r="N23" s="12"/>
      <c r="O23" s="14"/>
    </row>
    <row r="24" spans="1:15" x14ac:dyDescent="0.25">
      <c r="A24" s="141">
        <v>20</v>
      </c>
      <c r="B24" s="60">
        <v>15</v>
      </c>
      <c r="C24" s="15" t="s">
        <v>20</v>
      </c>
      <c r="D24" s="20">
        <v>6</v>
      </c>
      <c r="E24" s="68" t="s">
        <v>184</v>
      </c>
      <c r="F24" s="70">
        <v>28381</v>
      </c>
      <c r="G24" s="171" t="s">
        <v>273</v>
      </c>
      <c r="H24" s="19" t="s">
        <v>13</v>
      </c>
      <c r="I24" s="116">
        <v>0.15581018518518519</v>
      </c>
      <c r="J24" s="11"/>
      <c r="K24" s="12"/>
      <c r="L24" s="13"/>
      <c r="M24" s="14"/>
      <c r="N24" s="12"/>
      <c r="O24" s="14"/>
    </row>
    <row r="25" spans="1:15" x14ac:dyDescent="0.25">
      <c r="A25" s="141">
        <v>21</v>
      </c>
      <c r="B25" s="60">
        <v>12</v>
      </c>
      <c r="C25" s="15" t="s">
        <v>20</v>
      </c>
      <c r="D25" s="20">
        <v>7</v>
      </c>
      <c r="E25" s="68" t="s">
        <v>21</v>
      </c>
      <c r="F25" s="17">
        <v>26580</v>
      </c>
      <c r="G25" s="170" t="s">
        <v>68</v>
      </c>
      <c r="H25" s="20" t="s">
        <v>13</v>
      </c>
      <c r="I25" s="116">
        <v>0.15609953703703702</v>
      </c>
      <c r="J25" s="11"/>
      <c r="K25" s="12"/>
      <c r="L25" s="13"/>
      <c r="M25" s="14"/>
      <c r="N25" s="12"/>
      <c r="O25" s="14"/>
    </row>
    <row r="26" spans="1:15" x14ac:dyDescent="0.25">
      <c r="A26" s="141">
        <v>22</v>
      </c>
      <c r="B26" s="60">
        <v>34</v>
      </c>
      <c r="C26" s="15" t="s">
        <v>17</v>
      </c>
      <c r="D26" s="137">
        <v>10</v>
      </c>
      <c r="E26" s="16" t="s">
        <v>64</v>
      </c>
      <c r="F26" s="17">
        <v>24820</v>
      </c>
      <c r="G26" s="170" t="s">
        <v>65</v>
      </c>
      <c r="H26" s="19" t="s">
        <v>13</v>
      </c>
      <c r="I26" s="116">
        <v>0.15645833333333334</v>
      </c>
      <c r="J26" s="11"/>
      <c r="K26" s="12"/>
      <c r="L26" s="13"/>
      <c r="M26" s="14"/>
      <c r="N26" s="12"/>
      <c r="O26" s="14"/>
    </row>
    <row r="27" spans="1:15" x14ac:dyDescent="0.25">
      <c r="A27" s="141">
        <v>23</v>
      </c>
      <c r="B27" s="60">
        <v>23</v>
      </c>
      <c r="C27" s="15" t="s">
        <v>17</v>
      </c>
      <c r="D27" s="20">
        <v>11</v>
      </c>
      <c r="E27" s="68" t="s">
        <v>22</v>
      </c>
      <c r="F27" s="17">
        <v>23584</v>
      </c>
      <c r="G27" s="170" t="s">
        <v>23</v>
      </c>
      <c r="H27" s="20" t="s">
        <v>24</v>
      </c>
      <c r="I27" s="116">
        <v>0.15710648148148149</v>
      </c>
      <c r="J27" s="11"/>
      <c r="K27" s="12"/>
      <c r="L27" s="13"/>
      <c r="M27" s="14"/>
      <c r="N27" s="12"/>
      <c r="O27" s="14"/>
    </row>
    <row r="28" spans="1:15" x14ac:dyDescent="0.25">
      <c r="A28" s="141">
        <v>24</v>
      </c>
      <c r="B28" s="60">
        <v>51</v>
      </c>
      <c r="C28" s="15" t="s">
        <v>274</v>
      </c>
      <c r="D28" s="137">
        <v>1</v>
      </c>
      <c r="E28" s="68" t="s">
        <v>108</v>
      </c>
      <c r="F28" s="17">
        <v>21968</v>
      </c>
      <c r="G28" s="170" t="s">
        <v>23</v>
      </c>
      <c r="H28" s="20" t="s">
        <v>24</v>
      </c>
      <c r="I28" s="116">
        <v>0.15710648148148149</v>
      </c>
      <c r="J28" s="11"/>
      <c r="K28" s="12"/>
      <c r="L28" s="13"/>
      <c r="M28" s="14"/>
      <c r="N28" s="12"/>
      <c r="O28" s="14"/>
    </row>
    <row r="29" spans="1:15" x14ac:dyDescent="0.25">
      <c r="A29" s="141">
        <v>25</v>
      </c>
      <c r="B29" s="60">
        <v>55</v>
      </c>
      <c r="C29" s="15" t="s">
        <v>274</v>
      </c>
      <c r="D29" s="137">
        <v>2</v>
      </c>
      <c r="E29" s="68" t="s">
        <v>28</v>
      </c>
      <c r="F29" s="17">
        <v>23329</v>
      </c>
      <c r="G29" s="170" t="s">
        <v>29</v>
      </c>
      <c r="H29" s="19" t="s">
        <v>13</v>
      </c>
      <c r="I29" s="116">
        <v>0.15863425925925925</v>
      </c>
      <c r="J29" s="11"/>
      <c r="K29" s="12"/>
      <c r="L29" s="13"/>
      <c r="M29" s="14"/>
      <c r="N29" s="12"/>
      <c r="O29" s="14"/>
    </row>
    <row r="30" spans="1:15" x14ac:dyDescent="0.25">
      <c r="A30" s="141">
        <v>26</v>
      </c>
      <c r="B30" s="60">
        <v>57</v>
      </c>
      <c r="C30" s="15" t="s">
        <v>274</v>
      </c>
      <c r="D30" s="137">
        <v>3</v>
      </c>
      <c r="E30" s="68" t="s">
        <v>73</v>
      </c>
      <c r="F30" s="17">
        <v>27539</v>
      </c>
      <c r="G30" s="170" t="s">
        <v>74</v>
      </c>
      <c r="H30" s="20" t="s">
        <v>13</v>
      </c>
      <c r="I30" s="116">
        <v>0.16199074074074074</v>
      </c>
      <c r="J30" s="11"/>
      <c r="K30" s="12"/>
      <c r="L30" s="13"/>
      <c r="M30" s="14"/>
      <c r="N30" s="12"/>
      <c r="O30" s="14"/>
    </row>
    <row r="31" spans="1:15" x14ac:dyDescent="0.25">
      <c r="A31" s="141">
        <v>27</v>
      </c>
      <c r="B31" s="60">
        <v>42</v>
      </c>
      <c r="C31" s="15" t="s">
        <v>11</v>
      </c>
      <c r="D31" s="137">
        <v>2</v>
      </c>
      <c r="E31" s="16" t="s">
        <v>14</v>
      </c>
      <c r="F31" s="17">
        <v>21222</v>
      </c>
      <c r="G31" s="170" t="s">
        <v>15</v>
      </c>
      <c r="H31" s="19" t="s">
        <v>13</v>
      </c>
      <c r="I31" s="116">
        <v>0.16288194444444445</v>
      </c>
      <c r="J31" s="11"/>
      <c r="K31" s="12"/>
      <c r="L31" s="13"/>
      <c r="M31" s="14"/>
      <c r="N31" s="12"/>
      <c r="O31" s="14"/>
    </row>
    <row r="32" spans="1:15" x14ac:dyDescent="0.25">
      <c r="A32" s="141">
        <v>28</v>
      </c>
      <c r="B32" s="60">
        <v>13</v>
      </c>
      <c r="C32" s="15" t="s">
        <v>20</v>
      </c>
      <c r="D32" s="20">
        <v>8</v>
      </c>
      <c r="E32" s="68" t="s">
        <v>39</v>
      </c>
      <c r="F32" s="17">
        <v>27273</v>
      </c>
      <c r="G32" s="170" t="s">
        <v>40</v>
      </c>
      <c r="H32" s="20" t="s">
        <v>13</v>
      </c>
      <c r="I32" s="116">
        <v>0.16314814814814815</v>
      </c>
      <c r="J32" s="11"/>
      <c r="K32" s="12"/>
      <c r="L32" s="13"/>
      <c r="M32" s="14"/>
      <c r="N32" s="12"/>
      <c r="O32" s="14"/>
    </row>
    <row r="33" spans="1:15" x14ac:dyDescent="0.25">
      <c r="A33" s="141">
        <v>29</v>
      </c>
      <c r="B33" s="60">
        <v>17</v>
      </c>
      <c r="C33" s="15" t="s">
        <v>20</v>
      </c>
      <c r="D33" s="20">
        <v>9</v>
      </c>
      <c r="E33" s="68" t="s">
        <v>95</v>
      </c>
      <c r="F33" s="17">
        <v>27273</v>
      </c>
      <c r="G33" s="170" t="s">
        <v>96</v>
      </c>
      <c r="H33" s="19" t="s">
        <v>13</v>
      </c>
      <c r="I33" s="106">
        <v>0.16561342592592593</v>
      </c>
      <c r="J33" s="11"/>
      <c r="K33" s="12"/>
      <c r="L33" s="13"/>
      <c r="M33" s="14"/>
      <c r="N33" s="12"/>
      <c r="O33" s="14"/>
    </row>
    <row r="34" spans="1:15" x14ac:dyDescent="0.25">
      <c r="A34" s="141">
        <v>30</v>
      </c>
      <c r="B34" s="60">
        <v>7</v>
      </c>
      <c r="C34" s="15" t="s">
        <v>36</v>
      </c>
      <c r="D34" s="137">
        <v>5</v>
      </c>
      <c r="E34" s="16" t="s">
        <v>66</v>
      </c>
      <c r="F34" s="17">
        <v>31390</v>
      </c>
      <c r="G34" s="170" t="s">
        <v>280</v>
      </c>
      <c r="H34" s="20" t="s">
        <v>13</v>
      </c>
      <c r="I34" s="106">
        <v>0.16721064814814815</v>
      </c>
      <c r="J34" s="11"/>
      <c r="K34" s="12"/>
      <c r="L34" s="13"/>
      <c r="M34" s="14"/>
      <c r="N34" s="12"/>
      <c r="O34" s="14"/>
    </row>
    <row r="35" spans="1:15" x14ac:dyDescent="0.25">
      <c r="A35" s="141">
        <v>31</v>
      </c>
      <c r="B35" s="60">
        <v>16</v>
      </c>
      <c r="C35" s="15" t="s">
        <v>20</v>
      </c>
      <c r="D35" s="20">
        <v>10</v>
      </c>
      <c r="E35" s="68" t="s">
        <v>69</v>
      </c>
      <c r="F35" s="17">
        <v>25612</v>
      </c>
      <c r="G35" s="170" t="s">
        <v>70</v>
      </c>
      <c r="H35" s="19" t="s">
        <v>13</v>
      </c>
      <c r="I35" s="106">
        <v>0.16817129629629632</v>
      </c>
      <c r="J35" s="11"/>
      <c r="K35" s="12"/>
      <c r="L35" s="13"/>
      <c r="M35" s="14"/>
      <c r="N35" s="12"/>
      <c r="O35" s="14"/>
    </row>
    <row r="36" spans="1:15" x14ac:dyDescent="0.25">
      <c r="A36" s="141">
        <v>32</v>
      </c>
      <c r="B36" s="60">
        <v>60</v>
      </c>
      <c r="C36" s="15" t="s">
        <v>27</v>
      </c>
      <c r="D36" s="137">
        <v>1</v>
      </c>
      <c r="E36" s="68" t="s">
        <v>105</v>
      </c>
      <c r="F36" s="17">
        <v>21133</v>
      </c>
      <c r="G36" s="170" t="s">
        <v>106</v>
      </c>
      <c r="H36" s="19" t="s">
        <v>13</v>
      </c>
      <c r="I36" s="106">
        <v>0.17011574074074073</v>
      </c>
      <c r="J36" s="11"/>
      <c r="K36" s="12"/>
      <c r="L36" s="13"/>
      <c r="M36" s="14"/>
      <c r="N36" s="12"/>
      <c r="O36" s="14"/>
    </row>
    <row r="37" spans="1:15" x14ac:dyDescent="0.25">
      <c r="A37" s="141">
        <v>33</v>
      </c>
      <c r="B37" s="60">
        <v>5</v>
      </c>
      <c r="C37" s="15" t="s">
        <v>36</v>
      </c>
      <c r="D37" s="137">
        <v>6</v>
      </c>
      <c r="E37" s="16" t="s">
        <v>112</v>
      </c>
      <c r="F37" s="17">
        <v>29135</v>
      </c>
      <c r="G37" s="170" t="s">
        <v>40</v>
      </c>
      <c r="H37" s="19" t="s">
        <v>13</v>
      </c>
      <c r="I37" s="106">
        <v>0.17026620370370371</v>
      </c>
      <c r="J37" s="11"/>
      <c r="K37" s="12"/>
      <c r="L37" s="13"/>
      <c r="M37" s="14"/>
      <c r="N37" s="12"/>
      <c r="O37" s="14"/>
    </row>
    <row r="38" spans="1:15" x14ac:dyDescent="0.25">
      <c r="A38" s="141">
        <v>34</v>
      </c>
      <c r="B38" s="60">
        <v>59</v>
      </c>
      <c r="C38" s="15" t="s">
        <v>27</v>
      </c>
      <c r="D38" s="137">
        <v>2</v>
      </c>
      <c r="E38" s="68" t="s">
        <v>90</v>
      </c>
      <c r="F38" s="17">
        <v>21483</v>
      </c>
      <c r="G38" s="170" t="s">
        <v>68</v>
      </c>
      <c r="H38" s="19" t="s">
        <v>13</v>
      </c>
      <c r="I38" s="106">
        <v>0.1723726851851852</v>
      </c>
      <c r="J38" s="11"/>
      <c r="K38" s="12"/>
      <c r="L38" s="13"/>
      <c r="M38" s="14"/>
      <c r="N38" s="12"/>
      <c r="O38" s="14"/>
    </row>
    <row r="39" spans="1:15" x14ac:dyDescent="0.25">
      <c r="A39" s="141">
        <v>35</v>
      </c>
      <c r="B39" s="60">
        <v>58</v>
      </c>
      <c r="C39" s="15" t="s">
        <v>27</v>
      </c>
      <c r="D39" s="137">
        <v>3</v>
      </c>
      <c r="E39" s="68" t="s">
        <v>87</v>
      </c>
      <c r="F39" s="17">
        <v>17672</v>
      </c>
      <c r="G39" s="170" t="s">
        <v>88</v>
      </c>
      <c r="H39" s="19" t="s">
        <v>13</v>
      </c>
      <c r="I39" s="106">
        <v>0.17355324074074074</v>
      </c>
      <c r="J39" s="11"/>
      <c r="K39" s="12"/>
      <c r="L39" s="13"/>
      <c r="M39" s="14"/>
      <c r="N39" s="12"/>
      <c r="O39" s="14"/>
    </row>
    <row r="40" spans="1:15" x14ac:dyDescent="0.25">
      <c r="A40" s="141">
        <v>36</v>
      </c>
      <c r="B40" s="60">
        <v>46</v>
      </c>
      <c r="C40" s="15" t="s">
        <v>11</v>
      </c>
      <c r="D40" s="20">
        <v>3</v>
      </c>
      <c r="E40" s="68" t="s">
        <v>103</v>
      </c>
      <c r="F40" s="17">
        <v>20996</v>
      </c>
      <c r="G40" s="170" t="s">
        <v>104</v>
      </c>
      <c r="H40" s="19" t="s">
        <v>13</v>
      </c>
      <c r="I40" s="106">
        <v>0.17677083333333332</v>
      </c>
      <c r="J40" s="11"/>
      <c r="K40" s="12"/>
      <c r="L40" s="13"/>
      <c r="M40" s="14"/>
      <c r="N40" s="12"/>
      <c r="O40" s="14"/>
    </row>
    <row r="41" spans="1:15" x14ac:dyDescent="0.25">
      <c r="A41" s="141">
        <v>37</v>
      </c>
      <c r="B41" s="60">
        <v>44</v>
      </c>
      <c r="C41" s="15" t="s">
        <v>11</v>
      </c>
      <c r="D41" s="137">
        <v>4</v>
      </c>
      <c r="E41" s="16" t="s">
        <v>75</v>
      </c>
      <c r="F41" s="17">
        <v>19843</v>
      </c>
      <c r="G41" s="170" t="s">
        <v>68</v>
      </c>
      <c r="H41" s="19" t="s">
        <v>13</v>
      </c>
      <c r="I41" s="106">
        <v>0.18001157407407409</v>
      </c>
      <c r="J41" s="11"/>
      <c r="K41" s="12"/>
      <c r="L41" s="13"/>
      <c r="M41" s="14"/>
      <c r="N41" s="12"/>
      <c r="O41" s="14"/>
    </row>
    <row r="42" spans="1:15" x14ac:dyDescent="0.25">
      <c r="A42" s="141">
        <v>38</v>
      </c>
      <c r="B42" s="60">
        <v>48</v>
      </c>
      <c r="C42" s="15" t="s">
        <v>80</v>
      </c>
      <c r="D42" s="20">
        <v>1</v>
      </c>
      <c r="E42" s="68" t="s">
        <v>81</v>
      </c>
      <c r="F42" s="17">
        <v>17822</v>
      </c>
      <c r="G42" s="170" t="s">
        <v>82</v>
      </c>
      <c r="H42" s="20" t="s">
        <v>13</v>
      </c>
      <c r="I42" s="106">
        <v>0.18042824074074074</v>
      </c>
      <c r="J42" s="11"/>
      <c r="K42" s="12"/>
      <c r="L42" s="13"/>
      <c r="M42" s="14"/>
      <c r="N42" s="12"/>
      <c r="O42" s="14"/>
    </row>
    <row r="43" spans="1:15" x14ac:dyDescent="0.25">
      <c r="A43" s="141">
        <v>39</v>
      </c>
      <c r="B43" s="60">
        <v>30</v>
      </c>
      <c r="C43" s="15" t="s">
        <v>17</v>
      </c>
      <c r="D43" s="137">
        <v>12</v>
      </c>
      <c r="E43" s="16" t="s">
        <v>51</v>
      </c>
      <c r="F43" s="17">
        <v>22436</v>
      </c>
      <c r="G43" s="170" t="s">
        <v>280</v>
      </c>
      <c r="H43" s="20" t="s">
        <v>52</v>
      </c>
      <c r="I43" s="106">
        <v>0.18065972222222224</v>
      </c>
      <c r="J43" s="11"/>
      <c r="K43" s="12"/>
      <c r="L43" s="13"/>
      <c r="M43" s="14"/>
      <c r="N43" s="12"/>
      <c r="O43" s="14"/>
    </row>
    <row r="44" spans="1:15" x14ac:dyDescent="0.25">
      <c r="A44" s="141">
        <v>40</v>
      </c>
      <c r="B44" s="60">
        <v>40</v>
      </c>
      <c r="C44" s="15" t="s">
        <v>17</v>
      </c>
      <c r="D44" s="137">
        <v>13</v>
      </c>
      <c r="E44" s="16" t="s">
        <v>101</v>
      </c>
      <c r="F44" s="17">
        <v>22679</v>
      </c>
      <c r="G44" s="170" t="s">
        <v>102</v>
      </c>
      <c r="H44" s="19" t="s">
        <v>13</v>
      </c>
      <c r="I44" s="106">
        <v>0.18369212962962964</v>
      </c>
      <c r="J44" s="11"/>
      <c r="K44" s="12"/>
      <c r="L44" s="13"/>
      <c r="M44" s="14"/>
      <c r="N44" s="12"/>
      <c r="O44" s="14"/>
    </row>
    <row r="45" spans="1:15" x14ac:dyDescent="0.25">
      <c r="A45" s="141">
        <v>41</v>
      </c>
      <c r="B45" s="60">
        <v>28</v>
      </c>
      <c r="C45" s="15" t="s">
        <v>17</v>
      </c>
      <c r="D45" s="137">
        <v>14</v>
      </c>
      <c r="E45" s="16" t="s">
        <v>45</v>
      </c>
      <c r="F45" s="17">
        <v>23655</v>
      </c>
      <c r="G45" s="170" t="s">
        <v>46</v>
      </c>
      <c r="H45" s="19" t="s">
        <v>13</v>
      </c>
      <c r="I45" s="106">
        <v>0.18643518518518518</v>
      </c>
      <c r="J45" s="11"/>
      <c r="K45" s="12"/>
      <c r="L45" s="13"/>
      <c r="M45" s="14"/>
      <c r="N45" s="12"/>
      <c r="O45" s="14"/>
    </row>
    <row r="46" spans="1:15" x14ac:dyDescent="0.25">
      <c r="A46" s="141">
        <v>42</v>
      </c>
      <c r="B46" s="60">
        <v>52</v>
      </c>
      <c r="C46" s="15" t="s">
        <v>80</v>
      </c>
      <c r="D46" s="20">
        <v>2</v>
      </c>
      <c r="E46" s="68" t="s">
        <v>93</v>
      </c>
      <c r="F46" s="17">
        <v>16846</v>
      </c>
      <c r="G46" s="170" t="s">
        <v>94</v>
      </c>
      <c r="H46" s="19" t="s">
        <v>13</v>
      </c>
      <c r="I46" s="106">
        <v>0.18704861111111112</v>
      </c>
      <c r="J46" s="11"/>
      <c r="K46" s="12"/>
      <c r="L46" s="13"/>
      <c r="M46" s="14"/>
      <c r="N46" s="12"/>
      <c r="O46" s="14"/>
    </row>
    <row r="47" spans="1:15" x14ac:dyDescent="0.25">
      <c r="A47" s="141">
        <v>43</v>
      </c>
      <c r="B47" s="60">
        <v>41</v>
      </c>
      <c r="C47" s="15" t="s">
        <v>11</v>
      </c>
      <c r="D47" s="137">
        <v>5</v>
      </c>
      <c r="E47" s="16" t="s">
        <v>12</v>
      </c>
      <c r="F47" s="17">
        <v>19639</v>
      </c>
      <c r="G47" s="170" t="s">
        <v>68</v>
      </c>
      <c r="H47" s="19" t="s">
        <v>13</v>
      </c>
      <c r="I47" s="106">
        <v>0.18864583333333332</v>
      </c>
      <c r="J47" s="11"/>
      <c r="K47" s="12"/>
      <c r="L47" s="13"/>
      <c r="M47" s="14"/>
      <c r="N47" s="12"/>
      <c r="O47" s="14"/>
    </row>
    <row r="48" spans="1:15" x14ac:dyDescent="0.25">
      <c r="A48" s="141">
        <v>44</v>
      </c>
      <c r="B48" s="60">
        <v>31</v>
      </c>
      <c r="C48" s="15" t="s">
        <v>17</v>
      </c>
      <c r="D48" s="137">
        <v>15</v>
      </c>
      <c r="E48" s="16" t="s">
        <v>53</v>
      </c>
      <c r="F48" s="17">
        <v>25500</v>
      </c>
      <c r="G48" s="170" t="s">
        <v>54</v>
      </c>
      <c r="H48" s="19" t="s">
        <v>13</v>
      </c>
      <c r="I48" s="106">
        <v>0.1897337962962963</v>
      </c>
      <c r="J48" s="11"/>
      <c r="K48" s="12"/>
      <c r="L48" s="13"/>
      <c r="M48" s="14"/>
      <c r="N48" s="12"/>
      <c r="O48" s="14"/>
    </row>
    <row r="49" spans="1:15" x14ac:dyDescent="0.25">
      <c r="A49" s="141">
        <v>45</v>
      </c>
      <c r="B49" s="60">
        <v>36</v>
      </c>
      <c r="C49" s="15" t="s">
        <v>17</v>
      </c>
      <c r="D49" s="137">
        <v>16</v>
      </c>
      <c r="E49" s="16" t="s">
        <v>78</v>
      </c>
      <c r="F49" s="17">
        <v>23483</v>
      </c>
      <c r="G49" s="170" t="s">
        <v>79</v>
      </c>
      <c r="H49" s="20" t="s">
        <v>13</v>
      </c>
      <c r="I49" s="106">
        <v>0.1898148148148148</v>
      </c>
      <c r="J49" s="11"/>
      <c r="K49" s="12"/>
      <c r="L49" s="13"/>
      <c r="M49" s="14"/>
      <c r="N49" s="12"/>
      <c r="O49" s="14"/>
    </row>
    <row r="50" spans="1:15" x14ac:dyDescent="0.25">
      <c r="A50" s="141">
        <v>46</v>
      </c>
      <c r="B50" s="60">
        <v>8</v>
      </c>
      <c r="C50" s="15" t="s">
        <v>36</v>
      </c>
      <c r="D50" s="137">
        <v>7</v>
      </c>
      <c r="E50" s="16" t="s">
        <v>67</v>
      </c>
      <c r="F50" s="17">
        <v>30222</v>
      </c>
      <c r="G50" s="170" t="s">
        <v>68</v>
      </c>
      <c r="H50" s="19" t="s">
        <v>13</v>
      </c>
      <c r="I50" s="106">
        <v>0.19460648148148149</v>
      </c>
      <c r="J50" s="11"/>
      <c r="K50" s="12"/>
      <c r="L50" s="13"/>
      <c r="M50" s="14"/>
      <c r="N50" s="12"/>
      <c r="O50" s="14"/>
    </row>
    <row r="51" spans="1:15" x14ac:dyDescent="0.25">
      <c r="A51" s="141">
        <v>47</v>
      </c>
      <c r="B51" s="60">
        <v>21</v>
      </c>
      <c r="C51" s="15" t="s">
        <v>20</v>
      </c>
      <c r="D51" s="20">
        <v>11</v>
      </c>
      <c r="E51" s="68" t="s">
        <v>109</v>
      </c>
      <c r="F51" s="17">
        <v>28295</v>
      </c>
      <c r="G51" s="170" t="s">
        <v>110</v>
      </c>
      <c r="H51" s="19" t="s">
        <v>52</v>
      </c>
      <c r="I51" s="106">
        <v>0.19681712962962963</v>
      </c>
      <c r="J51" s="11"/>
      <c r="K51" s="12"/>
      <c r="L51" s="13"/>
      <c r="M51" s="14"/>
      <c r="N51" s="12"/>
      <c r="O51" s="14"/>
    </row>
    <row r="52" spans="1:15" x14ac:dyDescent="0.25">
      <c r="A52" s="141">
        <v>48</v>
      </c>
      <c r="B52" s="60">
        <v>25</v>
      </c>
      <c r="C52" s="15" t="s">
        <v>17</v>
      </c>
      <c r="D52" s="20">
        <v>17</v>
      </c>
      <c r="E52" s="68" t="s">
        <v>32</v>
      </c>
      <c r="F52" s="17">
        <v>24178</v>
      </c>
      <c r="G52" s="170" t="s">
        <v>33</v>
      </c>
      <c r="H52" s="19" t="s">
        <v>13</v>
      </c>
      <c r="I52" s="106">
        <v>0.20182870370370373</v>
      </c>
      <c r="J52" s="11"/>
      <c r="K52" s="12"/>
      <c r="L52" s="13"/>
      <c r="M52" s="14"/>
      <c r="N52" s="12"/>
      <c r="O52" s="14"/>
    </row>
    <row r="53" spans="1:15" x14ac:dyDescent="0.25">
      <c r="A53" s="141">
        <v>49</v>
      </c>
      <c r="B53" s="60">
        <v>49</v>
      </c>
      <c r="C53" s="15" t="s">
        <v>80</v>
      </c>
      <c r="D53" s="20">
        <v>3</v>
      </c>
      <c r="E53" s="68" t="s">
        <v>83</v>
      </c>
      <c r="F53" s="17">
        <v>17339</v>
      </c>
      <c r="G53" s="170" t="s">
        <v>84</v>
      </c>
      <c r="H53" s="19" t="s">
        <v>13</v>
      </c>
      <c r="I53" s="106">
        <v>0.20261574074074074</v>
      </c>
      <c r="J53" s="11"/>
      <c r="K53" s="12"/>
      <c r="L53" s="13"/>
      <c r="M53" s="14"/>
      <c r="N53" s="12"/>
      <c r="O53" s="14"/>
    </row>
    <row r="54" spans="1:15" x14ac:dyDescent="0.25">
      <c r="A54" s="141">
        <v>50</v>
      </c>
      <c r="B54" s="60">
        <v>24</v>
      </c>
      <c r="C54" s="15" t="s">
        <v>17</v>
      </c>
      <c r="D54" s="20">
        <v>18</v>
      </c>
      <c r="E54" s="68" t="s">
        <v>25</v>
      </c>
      <c r="F54" s="17">
        <v>23153</v>
      </c>
      <c r="G54" s="170" t="s">
        <v>26</v>
      </c>
      <c r="H54" s="19" t="s">
        <v>13</v>
      </c>
      <c r="I54" s="106">
        <v>0.20466435185185183</v>
      </c>
      <c r="J54" s="11"/>
      <c r="K54" s="12"/>
      <c r="L54" s="13"/>
      <c r="M54" s="14"/>
      <c r="N54" s="12"/>
      <c r="O54" s="14"/>
    </row>
    <row r="55" spans="1:15" x14ac:dyDescent="0.25">
      <c r="A55" s="141">
        <v>51</v>
      </c>
      <c r="B55" s="60">
        <v>43</v>
      </c>
      <c r="C55" s="15" t="s">
        <v>11</v>
      </c>
      <c r="D55" s="137">
        <v>6</v>
      </c>
      <c r="E55" s="16" t="s">
        <v>59</v>
      </c>
      <c r="F55" s="17">
        <v>18805</v>
      </c>
      <c r="G55" s="170" t="s">
        <v>60</v>
      </c>
      <c r="H55" s="19" t="s">
        <v>13</v>
      </c>
      <c r="I55" s="106">
        <v>0.21475694444444446</v>
      </c>
      <c r="J55" s="11"/>
      <c r="K55" s="12"/>
      <c r="L55" s="13"/>
      <c r="M55" s="14"/>
      <c r="N55" s="12"/>
      <c r="O55" s="14"/>
    </row>
    <row r="56" spans="1:15" x14ac:dyDescent="0.25">
      <c r="A56" s="141">
        <v>52</v>
      </c>
      <c r="B56" s="60">
        <v>50</v>
      </c>
      <c r="C56" s="15" t="s">
        <v>80</v>
      </c>
      <c r="D56" s="20">
        <v>4</v>
      </c>
      <c r="E56" s="68" t="s">
        <v>91</v>
      </c>
      <c r="F56" s="17">
        <v>17488</v>
      </c>
      <c r="G56" s="170" t="s">
        <v>92</v>
      </c>
      <c r="H56" s="19" t="s">
        <v>13</v>
      </c>
      <c r="I56" s="106">
        <v>0.21917824074074074</v>
      </c>
      <c r="J56" s="11"/>
      <c r="K56" s="12"/>
      <c r="L56" s="13"/>
      <c r="M56" s="14"/>
      <c r="N56" s="12"/>
      <c r="O56" s="14"/>
    </row>
    <row r="57" spans="1:15" x14ac:dyDescent="0.25">
      <c r="A57" s="141">
        <v>53</v>
      </c>
      <c r="B57" s="60">
        <v>9</v>
      </c>
      <c r="C57" s="15" t="s">
        <v>36</v>
      </c>
      <c r="D57" s="20">
        <v>8</v>
      </c>
      <c r="E57" s="68" t="s">
        <v>71</v>
      </c>
      <c r="F57" s="17">
        <v>30910</v>
      </c>
      <c r="G57" s="170" t="s">
        <v>72</v>
      </c>
      <c r="H57" s="19" t="s">
        <v>52</v>
      </c>
      <c r="I57" s="106">
        <v>0.22296296296296295</v>
      </c>
      <c r="J57" s="11"/>
      <c r="K57" s="12"/>
      <c r="L57" s="13"/>
      <c r="M57" s="14"/>
      <c r="N57" s="12"/>
      <c r="O57" s="14"/>
    </row>
    <row r="58" spans="1:15" x14ac:dyDescent="0.25">
      <c r="A58" s="141">
        <v>54</v>
      </c>
      <c r="B58" s="60">
        <v>56</v>
      </c>
      <c r="C58" s="15" t="s">
        <v>274</v>
      </c>
      <c r="D58" s="137">
        <v>4</v>
      </c>
      <c r="E58" s="68" t="s">
        <v>30</v>
      </c>
      <c r="F58" s="17">
        <v>28264</v>
      </c>
      <c r="G58" s="170" t="s">
        <v>68</v>
      </c>
      <c r="H58" s="19" t="s">
        <v>13</v>
      </c>
      <c r="I58" s="106">
        <v>0.22398148148148148</v>
      </c>
      <c r="J58" s="11"/>
      <c r="K58" s="12"/>
      <c r="L58" s="13"/>
      <c r="M58" s="14"/>
      <c r="N58" s="12"/>
      <c r="O58" s="14"/>
    </row>
    <row r="59" spans="1:15" x14ac:dyDescent="0.25">
      <c r="A59" s="141">
        <v>55</v>
      </c>
      <c r="B59" s="60">
        <v>47</v>
      </c>
      <c r="C59" s="15" t="s">
        <v>80</v>
      </c>
      <c r="D59" s="20">
        <v>5</v>
      </c>
      <c r="E59" s="68" t="s">
        <v>182</v>
      </c>
      <c r="F59" s="70">
        <v>17282</v>
      </c>
      <c r="G59" s="170" t="s">
        <v>183</v>
      </c>
      <c r="H59" s="19" t="s">
        <v>13</v>
      </c>
      <c r="I59" s="106">
        <v>0.22600694444444444</v>
      </c>
      <c r="J59" s="11"/>
      <c r="K59" s="12"/>
      <c r="L59" s="13"/>
      <c r="M59" s="14"/>
      <c r="N59" s="12"/>
      <c r="O59" s="14"/>
    </row>
    <row r="60" spans="1:15" ht="15.75" thickBot="1" x14ac:dyDescent="0.3">
      <c r="A60" s="142">
        <v>56</v>
      </c>
      <c r="B60" s="56">
        <v>61</v>
      </c>
      <c r="C60" s="133" t="s">
        <v>245</v>
      </c>
      <c r="D60" s="138">
        <v>1</v>
      </c>
      <c r="E60" s="134" t="s">
        <v>180</v>
      </c>
      <c r="F60" s="21">
        <v>26723</v>
      </c>
      <c r="G60" s="66" t="s">
        <v>68</v>
      </c>
      <c r="H60" s="136" t="s">
        <v>13</v>
      </c>
      <c r="I60" s="135">
        <v>0.23844907407407409</v>
      </c>
      <c r="J60" s="11"/>
      <c r="K60" s="12"/>
      <c r="L60" s="13"/>
      <c r="M60" s="14"/>
      <c r="N60" s="12"/>
      <c r="O60" s="14"/>
    </row>
    <row r="62" spans="1:15" x14ac:dyDescent="0.25">
      <c r="A62" s="143" t="s">
        <v>271</v>
      </c>
      <c r="F62" s="144" t="s">
        <v>274</v>
      </c>
      <c r="G62" s="145" t="s">
        <v>275</v>
      </c>
    </row>
    <row r="63" spans="1:15" x14ac:dyDescent="0.25">
      <c r="A63" s="143" t="s">
        <v>272</v>
      </c>
      <c r="F63" s="144" t="s">
        <v>27</v>
      </c>
      <c r="G63" s="145" t="s">
        <v>276</v>
      </c>
    </row>
    <row r="64" spans="1:15" x14ac:dyDescent="0.25">
      <c r="A64" s="143" t="s">
        <v>111</v>
      </c>
      <c r="F64" s="144" t="s">
        <v>245</v>
      </c>
      <c r="G64" s="145" t="s">
        <v>277</v>
      </c>
    </row>
  </sheetData>
  <sortState ref="A5:I61">
    <sortCondition ref="I5:I61"/>
  </sortState>
  <mergeCells count="4">
    <mergeCell ref="A1:I1"/>
    <mergeCell ref="A2:I2"/>
    <mergeCell ref="A3:I3"/>
    <mergeCell ref="J4:K4"/>
  </mergeCells>
  <pageMargins left="0.70866141732283472" right="0.70866141732283472" top="0.55118110236220474" bottom="0.55118110236220474" header="0" footer="0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1" width="8.5703125" style="122" customWidth="1"/>
    <col min="2" max="4" width="8.5703125" style="32" customWidth="1"/>
    <col min="5" max="5" width="25.5703125" style="48" customWidth="1"/>
    <col min="6" max="6" width="8.5703125" style="32" customWidth="1"/>
    <col min="7" max="7" width="27" style="32" customWidth="1"/>
    <col min="8" max="8" width="8.5703125" style="32" customWidth="1"/>
    <col min="9" max="9" width="12.85546875" style="23" customWidth="1"/>
    <col min="10" max="10" width="16.5703125" style="49" customWidth="1"/>
    <col min="11" max="11" width="3.42578125" style="23" customWidth="1"/>
    <col min="12" max="12" width="7.85546875" style="23" customWidth="1"/>
    <col min="13" max="16384" width="9.140625" style="23"/>
  </cols>
  <sheetData>
    <row r="1" spans="1:10" customFormat="1" ht="23.25" customHeight="1" x14ac:dyDescent="0.4">
      <c r="A1" s="164" t="s">
        <v>140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customFormat="1" ht="23.25" customHeight="1" x14ac:dyDescent="0.4">
      <c r="A2" s="166" t="s">
        <v>279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customFormat="1" ht="18.75" customHeight="1" x14ac:dyDescent="0.25">
      <c r="A3" s="168" t="s">
        <v>113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customFormat="1" ht="5.25" customHeight="1" thickBot="1" x14ac:dyDescent="0.3">
      <c r="A4" s="118"/>
      <c r="B4" s="24"/>
      <c r="C4" s="24"/>
      <c r="D4" s="24"/>
      <c r="E4" s="24"/>
      <c r="F4" s="25"/>
      <c r="G4" s="25"/>
      <c r="H4" s="24"/>
      <c r="I4" s="24"/>
      <c r="J4" s="24"/>
    </row>
    <row r="5" spans="1:10" customFormat="1" ht="30.75" thickBot="1" x14ac:dyDescent="0.3">
      <c r="A5" s="119" t="s">
        <v>114</v>
      </c>
      <c r="B5" s="26" t="s">
        <v>3</v>
      </c>
      <c r="C5" s="27" t="s">
        <v>4</v>
      </c>
      <c r="D5" s="128" t="s">
        <v>270</v>
      </c>
      <c r="E5" s="27" t="s">
        <v>6</v>
      </c>
      <c r="F5" s="28" t="s">
        <v>115</v>
      </c>
      <c r="G5" s="29" t="s">
        <v>8</v>
      </c>
      <c r="H5" s="27" t="s">
        <v>9</v>
      </c>
      <c r="I5" s="30" t="s">
        <v>116</v>
      </c>
      <c r="J5" s="27" t="s">
        <v>117</v>
      </c>
    </row>
    <row r="6" spans="1:10" s="61" customFormat="1" ht="15" customHeight="1" x14ac:dyDescent="0.25">
      <c r="A6" s="162" t="s">
        <v>247</v>
      </c>
      <c r="B6" s="50" t="s">
        <v>197</v>
      </c>
      <c r="C6" s="158" t="s">
        <v>16</v>
      </c>
      <c r="D6" s="158">
        <v>1</v>
      </c>
      <c r="E6" s="71" t="s">
        <v>120</v>
      </c>
      <c r="F6" s="72">
        <v>27681</v>
      </c>
      <c r="G6" s="73" t="s">
        <v>74</v>
      </c>
      <c r="H6" s="74" t="s">
        <v>13</v>
      </c>
      <c r="I6" s="31">
        <v>6.0347222222222219E-2</v>
      </c>
      <c r="J6" s="160">
        <v>0.11854166666666667</v>
      </c>
    </row>
    <row r="7" spans="1:10" s="61" customFormat="1" ht="15" customHeight="1" thickBot="1" x14ac:dyDescent="0.3">
      <c r="A7" s="163"/>
      <c r="B7" s="51" t="s">
        <v>198</v>
      </c>
      <c r="C7" s="159"/>
      <c r="D7" s="159"/>
      <c r="E7" s="64" t="s">
        <v>121</v>
      </c>
      <c r="F7" s="65">
        <v>29263</v>
      </c>
      <c r="G7" s="75" t="s">
        <v>74</v>
      </c>
      <c r="H7" s="33" t="s">
        <v>13</v>
      </c>
      <c r="I7" s="34">
        <f>SUM(J6,-I6)</f>
        <v>5.8194444444444451E-2</v>
      </c>
      <c r="J7" s="161"/>
    </row>
    <row r="8" spans="1:10" s="61" customFormat="1" ht="15" customHeight="1" x14ac:dyDescent="0.25">
      <c r="A8" s="162" t="s">
        <v>248</v>
      </c>
      <c r="B8" s="52" t="s">
        <v>195</v>
      </c>
      <c r="C8" s="158" t="s">
        <v>16</v>
      </c>
      <c r="D8" s="158">
        <v>2</v>
      </c>
      <c r="E8" s="62" t="s">
        <v>118</v>
      </c>
      <c r="F8" s="130">
        <v>29699</v>
      </c>
      <c r="G8" s="18" t="s">
        <v>68</v>
      </c>
      <c r="H8" s="36" t="s">
        <v>13</v>
      </c>
      <c r="I8" s="31">
        <v>6.2141203703703705E-2</v>
      </c>
      <c r="J8" s="160">
        <v>0.1230787037037037</v>
      </c>
    </row>
    <row r="9" spans="1:10" s="61" customFormat="1" ht="15" customHeight="1" thickBot="1" x14ac:dyDescent="0.3">
      <c r="A9" s="163"/>
      <c r="B9" s="53" t="s">
        <v>196</v>
      </c>
      <c r="C9" s="159"/>
      <c r="D9" s="159"/>
      <c r="E9" s="64" t="s">
        <v>119</v>
      </c>
      <c r="F9" s="129">
        <v>26453</v>
      </c>
      <c r="G9" s="77" t="s">
        <v>141</v>
      </c>
      <c r="H9" s="33" t="s">
        <v>13</v>
      </c>
      <c r="I9" s="34">
        <f>SUM(J8,-I8)</f>
        <v>6.0937499999999999E-2</v>
      </c>
      <c r="J9" s="161"/>
    </row>
    <row r="10" spans="1:10" s="61" customFormat="1" ht="15" customHeight="1" x14ac:dyDescent="0.25">
      <c r="A10" s="162" t="s">
        <v>249</v>
      </c>
      <c r="B10" s="54" t="s">
        <v>217</v>
      </c>
      <c r="C10" s="158" t="s">
        <v>16</v>
      </c>
      <c r="D10" s="158">
        <v>3</v>
      </c>
      <c r="E10" s="83" t="s">
        <v>126</v>
      </c>
      <c r="F10" s="59">
        <v>29970</v>
      </c>
      <c r="G10" s="76" t="s">
        <v>156</v>
      </c>
      <c r="H10" s="36" t="s">
        <v>13</v>
      </c>
      <c r="I10" s="31">
        <v>6.2881944444444449E-2</v>
      </c>
      <c r="J10" s="160">
        <v>0.12407407407407407</v>
      </c>
    </row>
    <row r="11" spans="1:10" s="61" customFormat="1" ht="15" customHeight="1" thickBot="1" x14ac:dyDescent="0.3">
      <c r="A11" s="163"/>
      <c r="B11" s="56" t="s">
        <v>218</v>
      </c>
      <c r="C11" s="159"/>
      <c r="D11" s="159"/>
      <c r="E11" s="79" t="s">
        <v>181</v>
      </c>
      <c r="F11" s="80">
        <v>32646</v>
      </c>
      <c r="G11" s="82" t="s">
        <v>157</v>
      </c>
      <c r="H11" s="35" t="s">
        <v>13</v>
      </c>
      <c r="I11" s="34">
        <f>SUM(J10,-I10)</f>
        <v>6.1192129629629624E-2</v>
      </c>
      <c r="J11" s="161"/>
    </row>
    <row r="12" spans="1:10" s="61" customFormat="1" ht="15" customHeight="1" x14ac:dyDescent="0.25">
      <c r="A12" s="162" t="s">
        <v>250</v>
      </c>
      <c r="B12" s="52" t="s">
        <v>201</v>
      </c>
      <c r="C12" s="158" t="s">
        <v>16</v>
      </c>
      <c r="D12" s="158">
        <v>4</v>
      </c>
      <c r="E12" s="83" t="s">
        <v>123</v>
      </c>
      <c r="F12" s="9">
        <v>30052</v>
      </c>
      <c r="G12" s="73" t="s">
        <v>68</v>
      </c>
      <c r="H12" s="84" t="s">
        <v>13</v>
      </c>
      <c r="I12" s="31">
        <v>6.4039351851851847E-2</v>
      </c>
      <c r="J12" s="160">
        <v>0.12714120370370371</v>
      </c>
    </row>
    <row r="13" spans="1:10" s="61" customFormat="1" ht="15" customHeight="1" thickBot="1" x14ac:dyDescent="0.3">
      <c r="A13" s="163"/>
      <c r="B13" s="53" t="s">
        <v>202</v>
      </c>
      <c r="C13" s="159"/>
      <c r="D13" s="159"/>
      <c r="E13" s="85" t="s">
        <v>124</v>
      </c>
      <c r="F13" s="21">
        <v>26879</v>
      </c>
      <c r="G13" s="66" t="s">
        <v>125</v>
      </c>
      <c r="H13" s="86" t="s">
        <v>13</v>
      </c>
      <c r="I13" s="34">
        <f>SUM(J12,-I12)</f>
        <v>6.3101851851851867E-2</v>
      </c>
      <c r="J13" s="161"/>
    </row>
    <row r="14" spans="1:10" s="61" customFormat="1" ht="15" customHeight="1" x14ac:dyDescent="0.25">
      <c r="A14" s="162" t="s">
        <v>251</v>
      </c>
      <c r="B14" s="54" t="s">
        <v>203</v>
      </c>
      <c r="C14" s="158" t="s">
        <v>16</v>
      </c>
      <c r="D14" s="158">
        <v>5</v>
      </c>
      <c r="E14" s="71" t="s">
        <v>186</v>
      </c>
      <c r="F14" s="87">
        <v>27672</v>
      </c>
      <c r="G14" s="88" t="s">
        <v>188</v>
      </c>
      <c r="H14" s="74" t="s">
        <v>13</v>
      </c>
      <c r="I14" s="31">
        <v>6.4363425925925921E-2</v>
      </c>
      <c r="J14" s="160">
        <v>0.13255787037037037</v>
      </c>
    </row>
    <row r="15" spans="1:10" s="61" customFormat="1" ht="15" customHeight="1" thickBot="1" x14ac:dyDescent="0.3">
      <c r="A15" s="163"/>
      <c r="B15" s="56" t="s">
        <v>204</v>
      </c>
      <c r="C15" s="159"/>
      <c r="D15" s="159"/>
      <c r="E15" s="89" t="s">
        <v>187</v>
      </c>
      <c r="F15" s="81">
        <v>27354</v>
      </c>
      <c r="G15" s="90" t="s">
        <v>188</v>
      </c>
      <c r="H15" s="33" t="s">
        <v>13</v>
      </c>
      <c r="I15" s="34">
        <f>SUM(J14,-I14)</f>
        <v>6.8194444444444446E-2</v>
      </c>
      <c r="J15" s="161"/>
    </row>
    <row r="16" spans="1:10" s="61" customFormat="1" ht="15" customHeight="1" x14ac:dyDescent="0.25">
      <c r="A16" s="162" t="s">
        <v>255</v>
      </c>
      <c r="B16" s="54" t="s">
        <v>199</v>
      </c>
      <c r="C16" s="158" t="s">
        <v>16</v>
      </c>
      <c r="D16" s="158">
        <v>6</v>
      </c>
      <c r="E16" s="131" t="s">
        <v>142</v>
      </c>
      <c r="F16" s="9">
        <v>26908</v>
      </c>
      <c r="G16" s="78" t="s">
        <v>143</v>
      </c>
      <c r="H16" s="84" t="s">
        <v>13</v>
      </c>
      <c r="I16" s="31">
        <v>6.5173611111111113E-2</v>
      </c>
      <c r="J16" s="160">
        <v>0.13596064814814815</v>
      </c>
    </row>
    <row r="17" spans="1:10" s="61" customFormat="1" ht="15" customHeight="1" thickBot="1" x14ac:dyDescent="0.3">
      <c r="A17" s="163"/>
      <c r="B17" s="56" t="s">
        <v>200</v>
      </c>
      <c r="C17" s="159"/>
      <c r="D17" s="159"/>
      <c r="E17" s="95" t="s">
        <v>193</v>
      </c>
      <c r="F17" s="58">
        <v>22875</v>
      </c>
      <c r="G17" s="91" t="s">
        <v>143</v>
      </c>
      <c r="H17" s="86" t="s">
        <v>13</v>
      </c>
      <c r="I17" s="34">
        <f>SUM(J16,-I16)</f>
        <v>7.0787037037037037E-2</v>
      </c>
      <c r="J17" s="161"/>
    </row>
    <row r="18" spans="1:10" s="61" customFormat="1" ht="15" customHeight="1" x14ac:dyDescent="0.25">
      <c r="A18" s="162" t="s">
        <v>256</v>
      </c>
      <c r="B18" s="54" t="s">
        <v>225</v>
      </c>
      <c r="C18" s="158" t="s">
        <v>122</v>
      </c>
      <c r="D18" s="158">
        <v>1</v>
      </c>
      <c r="E18" s="83" t="s">
        <v>129</v>
      </c>
      <c r="F18" s="9">
        <v>31848</v>
      </c>
      <c r="G18" s="76" t="s">
        <v>161</v>
      </c>
      <c r="H18" s="84" t="s">
        <v>13</v>
      </c>
      <c r="I18" s="31">
        <v>7.5821759259259255E-2</v>
      </c>
      <c r="J18" s="160">
        <v>0.14113425925925926</v>
      </c>
    </row>
    <row r="19" spans="1:10" s="61" customFormat="1" ht="15" customHeight="1" thickBot="1" x14ac:dyDescent="0.3">
      <c r="A19" s="163"/>
      <c r="B19" s="56" t="s">
        <v>226</v>
      </c>
      <c r="C19" s="159"/>
      <c r="D19" s="159"/>
      <c r="E19" s="85" t="s">
        <v>130</v>
      </c>
      <c r="F19" s="21">
        <v>30542</v>
      </c>
      <c r="G19" s="22" t="s">
        <v>161</v>
      </c>
      <c r="H19" s="86" t="s">
        <v>162</v>
      </c>
      <c r="I19" s="34">
        <f>SUM(J18,-I18)</f>
        <v>6.5312500000000009E-2</v>
      </c>
      <c r="J19" s="161"/>
    </row>
    <row r="20" spans="1:10" s="61" customFormat="1" ht="15" customHeight="1" x14ac:dyDescent="0.25">
      <c r="A20" s="162" t="s">
        <v>258</v>
      </c>
      <c r="B20" s="54" t="s">
        <v>215</v>
      </c>
      <c r="C20" s="158" t="s">
        <v>16</v>
      </c>
      <c r="D20" s="158">
        <v>7</v>
      </c>
      <c r="E20" s="89" t="s">
        <v>131</v>
      </c>
      <c r="F20" s="132">
        <v>25511</v>
      </c>
      <c r="G20" s="92" t="s">
        <v>40</v>
      </c>
      <c r="H20" s="36" t="s">
        <v>13</v>
      </c>
      <c r="I20" s="31">
        <v>7.0625000000000007E-2</v>
      </c>
      <c r="J20" s="160">
        <v>0.14126157407407408</v>
      </c>
    </row>
    <row r="21" spans="1:10" s="61" customFormat="1" ht="15" customHeight="1" thickBot="1" x14ac:dyDescent="0.3">
      <c r="A21" s="163"/>
      <c r="B21" s="56" t="s">
        <v>216</v>
      </c>
      <c r="C21" s="159"/>
      <c r="D21" s="159"/>
      <c r="E21" s="98" t="s">
        <v>128</v>
      </c>
      <c r="F21" s="21">
        <v>29745</v>
      </c>
      <c r="G21" s="92" t="s">
        <v>40</v>
      </c>
      <c r="H21" s="33" t="s">
        <v>13</v>
      </c>
      <c r="I21" s="34">
        <f>SUM(J20,-I20)</f>
        <v>7.0636574074074074E-2</v>
      </c>
      <c r="J21" s="161"/>
    </row>
    <row r="22" spans="1:10" s="61" customFormat="1" ht="15" customHeight="1" x14ac:dyDescent="0.25">
      <c r="A22" s="162" t="s">
        <v>257</v>
      </c>
      <c r="B22" s="52" t="s">
        <v>231</v>
      </c>
      <c r="C22" s="158" t="s">
        <v>122</v>
      </c>
      <c r="D22" s="158">
        <v>2</v>
      </c>
      <c r="E22" s="62" t="s">
        <v>168</v>
      </c>
      <c r="F22" s="63">
        <v>24726</v>
      </c>
      <c r="G22" s="73" t="s">
        <v>96</v>
      </c>
      <c r="H22" s="36" t="s">
        <v>13</v>
      </c>
      <c r="I22" s="31">
        <v>7.4976851851851864E-2</v>
      </c>
      <c r="J22" s="160">
        <v>0.14376157407407408</v>
      </c>
    </row>
    <row r="23" spans="1:10" s="61" customFormat="1" ht="15" customHeight="1" thickBot="1" x14ac:dyDescent="0.3">
      <c r="A23" s="163"/>
      <c r="B23" s="53" t="s">
        <v>232</v>
      </c>
      <c r="C23" s="159"/>
      <c r="D23" s="159"/>
      <c r="E23" s="64" t="s">
        <v>166</v>
      </c>
      <c r="F23" s="65">
        <v>27373</v>
      </c>
      <c r="G23" s="75" t="s">
        <v>167</v>
      </c>
      <c r="H23" s="33" t="s">
        <v>13</v>
      </c>
      <c r="I23" s="34">
        <f>SUM(J22,-I22)</f>
        <v>6.8784722222222219E-2</v>
      </c>
      <c r="J23" s="161"/>
    </row>
    <row r="24" spans="1:10" s="61" customFormat="1" ht="15" customHeight="1" x14ac:dyDescent="0.25">
      <c r="A24" s="162" t="s">
        <v>259</v>
      </c>
      <c r="B24" s="54" t="s">
        <v>227</v>
      </c>
      <c r="C24" s="158" t="s">
        <v>122</v>
      </c>
      <c r="D24" s="158">
        <v>3</v>
      </c>
      <c r="E24" s="62" t="s">
        <v>164</v>
      </c>
      <c r="F24" s="63">
        <v>26808</v>
      </c>
      <c r="G24" s="73" t="s">
        <v>40</v>
      </c>
      <c r="H24" s="114" t="s">
        <v>13</v>
      </c>
      <c r="I24" s="31">
        <v>6.8391203703703704E-2</v>
      </c>
      <c r="J24" s="160">
        <v>0.14427083333333332</v>
      </c>
    </row>
    <row r="25" spans="1:10" s="61" customFormat="1" ht="15" customHeight="1" thickBot="1" x14ac:dyDescent="0.3">
      <c r="A25" s="163"/>
      <c r="B25" s="56" t="s">
        <v>228</v>
      </c>
      <c r="C25" s="159"/>
      <c r="D25" s="159"/>
      <c r="E25" s="89" t="s">
        <v>163</v>
      </c>
      <c r="F25" s="81">
        <v>28120</v>
      </c>
      <c r="G25" s="18" t="s">
        <v>68</v>
      </c>
      <c r="H25" s="115" t="s">
        <v>13</v>
      </c>
      <c r="I25" s="34">
        <f>SUM(J24,-I24)</f>
        <v>7.5879629629629616E-2</v>
      </c>
      <c r="J25" s="161"/>
    </row>
    <row r="26" spans="1:10" s="61" customFormat="1" ht="15" customHeight="1" x14ac:dyDescent="0.25">
      <c r="A26" s="162" t="s">
        <v>260</v>
      </c>
      <c r="B26" s="52" t="s">
        <v>235</v>
      </c>
      <c r="C26" s="158" t="s">
        <v>136</v>
      </c>
      <c r="D26" s="158">
        <v>1</v>
      </c>
      <c r="E26" s="83" t="s">
        <v>189</v>
      </c>
      <c r="F26" s="9">
        <v>26468</v>
      </c>
      <c r="G26" s="76" t="s">
        <v>190</v>
      </c>
      <c r="H26" s="84" t="s">
        <v>13</v>
      </c>
      <c r="I26" s="31">
        <v>7.5601851851851851E-2</v>
      </c>
      <c r="J26" s="160">
        <v>0.14621527777777779</v>
      </c>
    </row>
    <row r="27" spans="1:10" s="61" customFormat="1" ht="15" customHeight="1" thickBot="1" x14ac:dyDescent="0.3">
      <c r="A27" s="163"/>
      <c r="B27" s="53" t="s">
        <v>236</v>
      </c>
      <c r="C27" s="159"/>
      <c r="D27" s="159"/>
      <c r="E27" s="85" t="s">
        <v>171</v>
      </c>
      <c r="F27" s="21">
        <v>29381</v>
      </c>
      <c r="G27" s="22" t="s">
        <v>86</v>
      </c>
      <c r="H27" s="93" t="s">
        <v>13</v>
      </c>
      <c r="I27" s="34">
        <f>SUM(J26,-I26)</f>
        <v>7.0613425925925941E-2</v>
      </c>
      <c r="J27" s="161"/>
    </row>
    <row r="28" spans="1:10" s="61" customFormat="1" ht="15" customHeight="1" x14ac:dyDescent="0.25">
      <c r="A28" s="162" t="s">
        <v>253</v>
      </c>
      <c r="B28" s="54" t="s">
        <v>207</v>
      </c>
      <c r="C28" s="158" t="s">
        <v>16</v>
      </c>
      <c r="D28" s="158">
        <v>8</v>
      </c>
      <c r="E28" s="71" t="s">
        <v>133</v>
      </c>
      <c r="F28" s="87">
        <v>31127</v>
      </c>
      <c r="G28" s="92" t="s">
        <v>147</v>
      </c>
      <c r="H28" s="36" t="s">
        <v>13</v>
      </c>
      <c r="I28" s="31">
        <v>8.1990740740740739E-2</v>
      </c>
      <c r="J28" s="160">
        <v>0.14965277777777777</v>
      </c>
    </row>
    <row r="29" spans="1:10" s="61" customFormat="1" ht="15" customHeight="1" thickBot="1" x14ac:dyDescent="0.3">
      <c r="A29" s="163"/>
      <c r="B29" s="56" t="s">
        <v>208</v>
      </c>
      <c r="C29" s="159"/>
      <c r="D29" s="159"/>
      <c r="E29" s="64" t="s">
        <v>132</v>
      </c>
      <c r="F29" s="65">
        <v>32587</v>
      </c>
      <c r="G29" s="75" t="s">
        <v>96</v>
      </c>
      <c r="H29" s="33" t="s">
        <v>13</v>
      </c>
      <c r="I29" s="34">
        <f>SUM(J28,-I28)</f>
        <v>6.7662037037037034E-2</v>
      </c>
      <c r="J29" s="161"/>
    </row>
    <row r="30" spans="1:10" s="61" customFormat="1" ht="15" customHeight="1" x14ac:dyDescent="0.25">
      <c r="A30" s="162" t="s">
        <v>261</v>
      </c>
      <c r="B30" s="52" t="s">
        <v>229</v>
      </c>
      <c r="C30" s="158" t="s">
        <v>122</v>
      </c>
      <c r="D30" s="158">
        <v>4</v>
      </c>
      <c r="E30" s="62" t="s">
        <v>165</v>
      </c>
      <c r="F30" s="63">
        <v>24749</v>
      </c>
      <c r="G30" s="73" t="s">
        <v>137</v>
      </c>
      <c r="H30" s="36" t="s">
        <v>13</v>
      </c>
      <c r="I30" s="31">
        <v>7.2766203703703694E-2</v>
      </c>
      <c r="J30" s="160">
        <v>0.15041666666666667</v>
      </c>
    </row>
    <row r="31" spans="1:10" s="61" customFormat="1" ht="15" customHeight="1" thickBot="1" x14ac:dyDescent="0.3">
      <c r="A31" s="163"/>
      <c r="B31" s="53" t="s">
        <v>230</v>
      </c>
      <c r="C31" s="159"/>
      <c r="D31" s="159"/>
      <c r="E31" s="89" t="s">
        <v>127</v>
      </c>
      <c r="F31" s="81">
        <v>25921</v>
      </c>
      <c r="G31" s="88" t="s">
        <v>137</v>
      </c>
      <c r="H31" s="35" t="s">
        <v>13</v>
      </c>
      <c r="I31" s="67">
        <f>SUM(J30,-I30)</f>
        <v>7.7650462962962977E-2</v>
      </c>
      <c r="J31" s="161"/>
    </row>
    <row r="32" spans="1:10" s="61" customFormat="1" ht="15" customHeight="1" x14ac:dyDescent="0.25">
      <c r="A32" s="162" t="s">
        <v>262</v>
      </c>
      <c r="B32" s="54" t="s">
        <v>205</v>
      </c>
      <c r="C32" s="158" t="s">
        <v>16</v>
      </c>
      <c r="D32" s="158" t="s">
        <v>16</v>
      </c>
      <c r="E32" s="108" t="s">
        <v>146</v>
      </c>
      <c r="F32" s="9">
        <v>24118</v>
      </c>
      <c r="G32" s="73" t="s">
        <v>31</v>
      </c>
      <c r="H32" s="36" t="s">
        <v>13</v>
      </c>
      <c r="I32" s="94">
        <v>8.3668981481481483E-2</v>
      </c>
      <c r="J32" s="160">
        <v>0.15111111111111111</v>
      </c>
    </row>
    <row r="33" spans="1:10" s="61" customFormat="1" ht="15" customHeight="1" thickBot="1" x14ac:dyDescent="0.3">
      <c r="A33" s="163"/>
      <c r="B33" s="56" t="s">
        <v>206</v>
      </c>
      <c r="C33" s="159"/>
      <c r="D33" s="159"/>
      <c r="E33" s="79" t="s">
        <v>145</v>
      </c>
      <c r="F33" s="80">
        <v>30585</v>
      </c>
      <c r="G33" s="170" t="s">
        <v>280</v>
      </c>
      <c r="H33" s="33" t="s">
        <v>13</v>
      </c>
      <c r="I33" s="34">
        <f>SUM(J32,-I32)</f>
        <v>6.744212962962963E-2</v>
      </c>
      <c r="J33" s="161"/>
    </row>
    <row r="34" spans="1:10" s="61" customFormat="1" ht="15" customHeight="1" x14ac:dyDescent="0.25">
      <c r="A34" s="162" t="s">
        <v>263</v>
      </c>
      <c r="B34" s="54" t="s">
        <v>223</v>
      </c>
      <c r="C34" s="158" t="s">
        <v>16</v>
      </c>
      <c r="D34" s="158">
        <v>9</v>
      </c>
      <c r="E34" s="83" t="s">
        <v>160</v>
      </c>
      <c r="F34" s="9">
        <v>30726</v>
      </c>
      <c r="G34" s="73" t="s">
        <v>159</v>
      </c>
      <c r="H34" s="114" t="s">
        <v>13</v>
      </c>
      <c r="I34" s="139">
        <v>6.8171296296296299E-2</v>
      </c>
      <c r="J34" s="160">
        <v>0.15225694444444446</v>
      </c>
    </row>
    <row r="35" spans="1:10" s="61" customFormat="1" ht="15" customHeight="1" thickBot="1" x14ac:dyDescent="0.3">
      <c r="A35" s="163"/>
      <c r="B35" s="56" t="s">
        <v>224</v>
      </c>
      <c r="C35" s="159"/>
      <c r="D35" s="159"/>
      <c r="E35" s="85" t="s">
        <v>158</v>
      </c>
      <c r="F35" s="21">
        <v>20168</v>
      </c>
      <c r="G35" s="66" t="s">
        <v>159</v>
      </c>
      <c r="H35" s="86" t="s">
        <v>13</v>
      </c>
      <c r="I35" s="34">
        <f>SUM(J34,-I34)</f>
        <v>8.4085648148148159E-2</v>
      </c>
      <c r="J35" s="161"/>
    </row>
    <row r="36" spans="1:10" s="61" customFormat="1" ht="15" customHeight="1" x14ac:dyDescent="0.25">
      <c r="A36" s="162" t="s">
        <v>265</v>
      </c>
      <c r="B36" s="54" t="s">
        <v>213</v>
      </c>
      <c r="C36" s="158" t="s">
        <v>16</v>
      </c>
      <c r="D36" s="158">
        <v>10</v>
      </c>
      <c r="E36" s="83" t="s">
        <v>155</v>
      </c>
      <c r="F36" s="9">
        <v>27069</v>
      </c>
      <c r="G36" s="73" t="s">
        <v>154</v>
      </c>
      <c r="H36" s="84" t="s">
        <v>13</v>
      </c>
      <c r="I36" s="31">
        <v>7.3738425925925929E-2</v>
      </c>
      <c r="J36" s="160">
        <v>0.15289351851851851</v>
      </c>
    </row>
    <row r="37" spans="1:10" s="61" customFormat="1" ht="15" customHeight="1" thickBot="1" x14ac:dyDescent="0.3">
      <c r="A37" s="163"/>
      <c r="B37" s="53" t="s">
        <v>214</v>
      </c>
      <c r="C37" s="159"/>
      <c r="D37" s="159"/>
      <c r="E37" s="85" t="s">
        <v>153</v>
      </c>
      <c r="F37" s="21">
        <v>30349</v>
      </c>
      <c r="G37" s="66" t="s">
        <v>154</v>
      </c>
      <c r="H37" s="93" t="s">
        <v>13</v>
      </c>
      <c r="I37" s="67">
        <f>SUM(J36,-I36)</f>
        <v>7.9155092592592582E-2</v>
      </c>
      <c r="J37" s="161"/>
    </row>
    <row r="38" spans="1:10" s="61" customFormat="1" ht="15" customHeight="1" x14ac:dyDescent="0.25">
      <c r="A38" s="162" t="s">
        <v>268</v>
      </c>
      <c r="B38" s="54" t="s">
        <v>209</v>
      </c>
      <c r="C38" s="158" t="s">
        <v>16</v>
      </c>
      <c r="D38" s="158">
        <v>11</v>
      </c>
      <c r="E38" s="96" t="s">
        <v>150</v>
      </c>
      <c r="F38" s="9">
        <v>33591</v>
      </c>
      <c r="G38" s="97" t="s">
        <v>149</v>
      </c>
      <c r="H38" s="84" t="s">
        <v>13</v>
      </c>
      <c r="I38" s="94">
        <v>8.3668981481481483E-2</v>
      </c>
      <c r="J38" s="160">
        <v>0.15998842592592591</v>
      </c>
    </row>
    <row r="39" spans="1:10" s="61" customFormat="1" ht="15" customHeight="1" thickBot="1" x14ac:dyDescent="0.3">
      <c r="A39" s="163"/>
      <c r="B39" s="56" t="s">
        <v>210</v>
      </c>
      <c r="C39" s="159"/>
      <c r="D39" s="159"/>
      <c r="E39" s="98" t="s">
        <v>148</v>
      </c>
      <c r="F39" s="21">
        <v>32627</v>
      </c>
      <c r="G39" s="22" t="s">
        <v>149</v>
      </c>
      <c r="H39" s="86" t="s">
        <v>13</v>
      </c>
      <c r="I39" s="34">
        <f>SUM(J38,-I38)</f>
        <v>7.6319444444444426E-2</v>
      </c>
      <c r="J39" s="161"/>
    </row>
    <row r="40" spans="1:10" s="61" customFormat="1" ht="15" customHeight="1" x14ac:dyDescent="0.25">
      <c r="A40" s="162" t="s">
        <v>252</v>
      </c>
      <c r="B40" s="54" t="s">
        <v>237</v>
      </c>
      <c r="C40" s="158" t="s">
        <v>136</v>
      </c>
      <c r="D40" s="158">
        <v>2</v>
      </c>
      <c r="E40" s="99" t="s">
        <v>174</v>
      </c>
      <c r="F40" s="9">
        <v>26622</v>
      </c>
      <c r="G40" s="170" t="s">
        <v>280</v>
      </c>
      <c r="H40" s="36" t="s">
        <v>13</v>
      </c>
      <c r="I40" s="31">
        <v>8.4097222222222226E-2</v>
      </c>
      <c r="J40" s="160">
        <v>0.16782407407407407</v>
      </c>
    </row>
    <row r="41" spans="1:10" s="61" customFormat="1" ht="15" customHeight="1" thickBot="1" x14ac:dyDescent="0.3">
      <c r="A41" s="163"/>
      <c r="B41" s="56" t="s">
        <v>238</v>
      </c>
      <c r="C41" s="159"/>
      <c r="D41" s="159"/>
      <c r="E41" s="100" t="s">
        <v>172</v>
      </c>
      <c r="F41" s="129">
        <v>28607</v>
      </c>
      <c r="G41" s="22" t="s">
        <v>173</v>
      </c>
      <c r="H41" s="35" t="s">
        <v>13</v>
      </c>
      <c r="I41" s="34">
        <f>SUM(J40,-I40)</f>
        <v>8.3726851851851844E-2</v>
      </c>
      <c r="J41" s="161"/>
    </row>
    <row r="42" spans="1:10" s="61" customFormat="1" ht="15" customHeight="1" x14ac:dyDescent="0.25">
      <c r="A42" s="162" t="s">
        <v>266</v>
      </c>
      <c r="B42" s="54" t="s">
        <v>219</v>
      </c>
      <c r="C42" s="158" t="s">
        <v>16</v>
      </c>
      <c r="D42" s="158">
        <v>12</v>
      </c>
      <c r="E42" s="125" t="s">
        <v>37</v>
      </c>
      <c r="F42" s="126">
        <v>18703</v>
      </c>
      <c r="G42" s="18" t="s">
        <v>68</v>
      </c>
      <c r="H42" s="36" t="s">
        <v>13</v>
      </c>
      <c r="I42" s="31">
        <v>8.7037037037037038E-2</v>
      </c>
      <c r="J42" s="160">
        <v>0.17101851851851854</v>
      </c>
    </row>
    <row r="43" spans="1:10" s="61" customFormat="1" ht="15" customHeight="1" thickBot="1" x14ac:dyDescent="0.3">
      <c r="A43" s="163"/>
      <c r="B43" s="56" t="s">
        <v>220</v>
      </c>
      <c r="C43" s="159"/>
      <c r="D43" s="159"/>
      <c r="E43" s="98" t="s">
        <v>144</v>
      </c>
      <c r="F43" s="127">
        <v>21773</v>
      </c>
      <c r="G43" s="75" t="s">
        <v>192</v>
      </c>
      <c r="H43" s="33" t="s">
        <v>13</v>
      </c>
      <c r="I43" s="34">
        <f>SUM(J42,-I42)</f>
        <v>8.3981481481481504E-2</v>
      </c>
      <c r="J43" s="161"/>
    </row>
    <row r="44" spans="1:10" s="61" customFormat="1" ht="15" customHeight="1" x14ac:dyDescent="0.25">
      <c r="A44" s="162" t="s">
        <v>267</v>
      </c>
      <c r="B44" s="52" t="s">
        <v>241</v>
      </c>
      <c r="C44" s="158" t="s">
        <v>136</v>
      </c>
      <c r="D44" s="158">
        <v>3</v>
      </c>
      <c r="E44" s="78" t="s">
        <v>139</v>
      </c>
      <c r="F44" s="112">
        <v>23680</v>
      </c>
      <c r="G44" s="117" t="s">
        <v>46</v>
      </c>
      <c r="H44" s="36" t="s">
        <v>13</v>
      </c>
      <c r="I44" s="31">
        <v>8.3738425925925938E-2</v>
      </c>
      <c r="J44" s="160">
        <v>0.17239583333333333</v>
      </c>
    </row>
    <row r="45" spans="1:10" s="61" customFormat="1" ht="15" customHeight="1" thickBot="1" x14ac:dyDescent="0.3">
      <c r="A45" s="163"/>
      <c r="B45" s="53" t="s">
        <v>242</v>
      </c>
      <c r="C45" s="159"/>
      <c r="D45" s="159"/>
      <c r="E45" s="109" t="s">
        <v>191</v>
      </c>
      <c r="F45" s="111">
        <v>36691</v>
      </c>
      <c r="G45" s="113" t="s">
        <v>46</v>
      </c>
      <c r="H45" s="35" t="s">
        <v>13</v>
      </c>
      <c r="I45" s="34">
        <f>SUM(J44,-I44)</f>
        <v>8.8657407407407393E-2</v>
      </c>
      <c r="J45" s="161"/>
    </row>
    <row r="46" spans="1:10" s="61" customFormat="1" ht="15" customHeight="1" x14ac:dyDescent="0.25">
      <c r="A46" s="162" t="s">
        <v>254</v>
      </c>
      <c r="B46" s="54" t="s">
        <v>239</v>
      </c>
      <c r="C46" s="158" t="s">
        <v>136</v>
      </c>
      <c r="D46" s="158">
        <v>4</v>
      </c>
      <c r="E46" s="102" t="s">
        <v>177</v>
      </c>
      <c r="F46" s="55">
        <v>29662</v>
      </c>
      <c r="G46" s="76" t="s">
        <v>178</v>
      </c>
      <c r="H46" s="36" t="s">
        <v>13</v>
      </c>
      <c r="I46" s="31">
        <v>8.6747685185185178E-2</v>
      </c>
      <c r="J46" s="160">
        <v>0.1732060185185185</v>
      </c>
    </row>
    <row r="47" spans="1:10" s="61" customFormat="1" ht="15" customHeight="1" thickBot="1" x14ac:dyDescent="0.3">
      <c r="A47" s="163"/>
      <c r="B47" s="56" t="s">
        <v>240</v>
      </c>
      <c r="C47" s="159"/>
      <c r="D47" s="159"/>
      <c r="E47" s="89" t="s">
        <v>175</v>
      </c>
      <c r="F47" s="129">
        <v>31145</v>
      </c>
      <c r="G47" s="77" t="s">
        <v>176</v>
      </c>
      <c r="H47" s="33" t="s">
        <v>13</v>
      </c>
      <c r="I47" s="34">
        <f>SUM(J46,-I46)</f>
        <v>8.6458333333333318E-2</v>
      </c>
      <c r="J47" s="161"/>
    </row>
    <row r="48" spans="1:10" s="61" customFormat="1" ht="15" customHeight="1" x14ac:dyDescent="0.25">
      <c r="A48" s="162" t="s">
        <v>269</v>
      </c>
      <c r="B48" s="52" t="s">
        <v>221</v>
      </c>
      <c r="C48" s="158" t="s">
        <v>16</v>
      </c>
      <c r="D48" s="158">
        <v>13</v>
      </c>
      <c r="E48" s="83" t="s">
        <v>134</v>
      </c>
      <c r="F48" s="9">
        <v>27221</v>
      </c>
      <c r="G48" s="18" t="s">
        <v>68</v>
      </c>
      <c r="H48" s="36" t="s">
        <v>52</v>
      </c>
      <c r="I48" s="31">
        <v>8.1099537037037039E-2</v>
      </c>
      <c r="J48" s="160">
        <v>0.18263888888888891</v>
      </c>
    </row>
    <row r="49" spans="1:10" s="61" customFormat="1" ht="15" customHeight="1" thickBot="1" x14ac:dyDescent="0.3">
      <c r="A49" s="163"/>
      <c r="B49" s="53" t="s">
        <v>222</v>
      </c>
      <c r="C49" s="159"/>
      <c r="D49" s="159"/>
      <c r="E49" s="95" t="s">
        <v>138</v>
      </c>
      <c r="F49" s="58">
        <v>16996</v>
      </c>
      <c r="G49" s="66" t="s">
        <v>63</v>
      </c>
      <c r="H49" s="33" t="s">
        <v>13</v>
      </c>
      <c r="I49" s="34">
        <f>SUM(J48,-I48)</f>
        <v>0.10153935185185187</v>
      </c>
      <c r="J49" s="161"/>
    </row>
    <row r="50" spans="1:10" s="61" customFormat="1" ht="15" customHeight="1" x14ac:dyDescent="0.25">
      <c r="A50" s="162" t="s">
        <v>264</v>
      </c>
      <c r="B50" s="57" t="s">
        <v>211</v>
      </c>
      <c r="C50" s="158" t="s">
        <v>16</v>
      </c>
      <c r="D50" s="158">
        <v>14</v>
      </c>
      <c r="E50" s="83" t="s">
        <v>98</v>
      </c>
      <c r="F50" s="9">
        <v>33430</v>
      </c>
      <c r="G50" s="18" t="s">
        <v>68</v>
      </c>
      <c r="H50" s="36" t="s">
        <v>13</v>
      </c>
      <c r="I50" s="31">
        <v>8.7569444444444436E-2</v>
      </c>
      <c r="J50" s="160">
        <v>0.18293981481481481</v>
      </c>
    </row>
    <row r="51" spans="1:10" s="61" customFormat="1" ht="15" customHeight="1" thickBot="1" x14ac:dyDescent="0.3">
      <c r="A51" s="163"/>
      <c r="B51" s="56" t="s">
        <v>212</v>
      </c>
      <c r="C51" s="159"/>
      <c r="D51" s="159"/>
      <c r="E51" s="85" t="s">
        <v>151</v>
      </c>
      <c r="F51" s="21">
        <v>31871</v>
      </c>
      <c r="G51" s="146" t="s">
        <v>152</v>
      </c>
      <c r="H51" s="33" t="s">
        <v>13</v>
      </c>
      <c r="I51" s="34">
        <f>SUM(J50,-I50)</f>
        <v>9.5370370370370369E-2</v>
      </c>
      <c r="J51" s="161"/>
    </row>
    <row r="52" spans="1:10" s="61" customFormat="1" ht="15" customHeight="1" x14ac:dyDescent="0.25">
      <c r="A52" s="162">
        <v>24</v>
      </c>
      <c r="B52" s="57" t="s">
        <v>233</v>
      </c>
      <c r="C52" s="158" t="s">
        <v>122</v>
      </c>
      <c r="D52" s="158">
        <v>5</v>
      </c>
      <c r="E52" s="110" t="s">
        <v>169</v>
      </c>
      <c r="F52" s="59">
        <v>31313</v>
      </c>
      <c r="G52" s="18" t="s">
        <v>68</v>
      </c>
      <c r="H52" s="36" t="s">
        <v>13</v>
      </c>
      <c r="I52" s="31">
        <v>9.6192129629629627E-2</v>
      </c>
      <c r="J52" s="160">
        <v>0.19412037037037036</v>
      </c>
    </row>
    <row r="53" spans="1:10" s="61" customFormat="1" ht="15" customHeight="1" thickBot="1" x14ac:dyDescent="0.3">
      <c r="A53" s="163"/>
      <c r="B53" s="53" t="s">
        <v>234</v>
      </c>
      <c r="C53" s="159"/>
      <c r="D53" s="159"/>
      <c r="E53" s="85" t="s">
        <v>170</v>
      </c>
      <c r="F53" s="21">
        <v>28189</v>
      </c>
      <c r="G53" s="146" t="s">
        <v>31</v>
      </c>
      <c r="H53" s="33" t="s">
        <v>13</v>
      </c>
      <c r="I53" s="67">
        <f>SUM(J52,-I52)</f>
        <v>9.7928240740740732E-2</v>
      </c>
      <c r="J53" s="161"/>
    </row>
    <row r="54" spans="1:10" s="61" customFormat="1" ht="15" customHeight="1" x14ac:dyDescent="0.25">
      <c r="A54" s="162">
        <v>25</v>
      </c>
      <c r="B54" s="57" t="s">
        <v>243</v>
      </c>
      <c r="C54" s="158" t="s">
        <v>136</v>
      </c>
      <c r="D54" s="158">
        <v>5</v>
      </c>
      <c r="E54" s="101" t="s">
        <v>179</v>
      </c>
      <c r="F54" s="59">
        <v>27239</v>
      </c>
      <c r="G54" s="170" t="s">
        <v>280</v>
      </c>
      <c r="H54" s="103" t="s">
        <v>13</v>
      </c>
      <c r="I54" s="94">
        <v>0.11861111111111111</v>
      </c>
      <c r="J54" s="160">
        <v>0.21180555555555555</v>
      </c>
    </row>
    <row r="55" spans="1:10" s="61" customFormat="1" ht="15" customHeight="1" thickBot="1" x14ac:dyDescent="0.3">
      <c r="A55" s="163"/>
      <c r="B55" s="56" t="s">
        <v>244</v>
      </c>
      <c r="C55" s="159"/>
      <c r="D55" s="159"/>
      <c r="E55" s="85" t="s">
        <v>135</v>
      </c>
      <c r="F55" s="21">
        <v>28038</v>
      </c>
      <c r="G55" s="66" t="s">
        <v>281</v>
      </c>
      <c r="H55" s="124" t="s">
        <v>13</v>
      </c>
      <c r="I55" s="34">
        <f>SUM(J54,-I54)</f>
        <v>9.3194444444444441E-2</v>
      </c>
      <c r="J55" s="161"/>
    </row>
    <row r="56" spans="1:10" customFormat="1" x14ac:dyDescent="0.25">
      <c r="A56" s="120" t="s">
        <v>271</v>
      </c>
      <c r="B56" s="37"/>
      <c r="C56" s="37"/>
      <c r="D56" s="37"/>
      <c r="E56" s="38"/>
      <c r="F56" s="39"/>
      <c r="G56" s="39"/>
      <c r="H56" s="40"/>
      <c r="I56" s="41"/>
      <c r="J56" s="42"/>
    </row>
    <row r="57" spans="1:10" x14ac:dyDescent="0.25">
      <c r="A57" s="120" t="s">
        <v>272</v>
      </c>
      <c r="B57" s="43"/>
      <c r="C57" s="43"/>
      <c r="D57" s="43"/>
      <c r="E57" s="38"/>
      <c r="F57" s="44"/>
      <c r="G57" s="44"/>
      <c r="H57" s="45"/>
      <c r="I57" s="46"/>
      <c r="J57" s="47"/>
    </row>
    <row r="58" spans="1:10" x14ac:dyDescent="0.25">
      <c r="A58" s="121" t="s">
        <v>111</v>
      </c>
      <c r="B58" s="43"/>
      <c r="C58" s="43"/>
      <c r="D58" s="43"/>
      <c r="E58" s="38"/>
      <c r="F58" s="44"/>
      <c r="G58" s="44"/>
      <c r="H58" s="45"/>
      <c r="I58" s="46"/>
      <c r="J58" s="47"/>
    </row>
  </sheetData>
  <sortState ref="A6:K55">
    <sortCondition ref="J6:J55"/>
  </sortState>
  <mergeCells count="103">
    <mergeCell ref="A28:A29"/>
    <mergeCell ref="C16:C17"/>
    <mergeCell ref="C18:C19"/>
    <mergeCell ref="A1:J1"/>
    <mergeCell ref="A2:J2"/>
    <mergeCell ref="A3:J3"/>
    <mergeCell ref="A8:A9"/>
    <mergeCell ref="A6:A7"/>
    <mergeCell ref="C6:C7"/>
    <mergeCell ref="C8:C9"/>
    <mergeCell ref="C12:C13"/>
    <mergeCell ref="C14:C15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C48:C49"/>
    <mergeCell ref="C50:C51"/>
    <mergeCell ref="C54:C55"/>
    <mergeCell ref="C52:C53"/>
    <mergeCell ref="C46:C47"/>
    <mergeCell ref="C32:C33"/>
    <mergeCell ref="C34:C35"/>
    <mergeCell ref="C36:C37"/>
    <mergeCell ref="C38:C39"/>
    <mergeCell ref="C42:C43"/>
    <mergeCell ref="A50:A51"/>
    <mergeCell ref="A52:A53"/>
    <mergeCell ref="A54:A55"/>
    <mergeCell ref="A40:A41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J38:J39"/>
    <mergeCell ref="J40:J41"/>
    <mergeCell ref="C44:C45"/>
    <mergeCell ref="C40:C41"/>
    <mergeCell ref="C30:C31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C20:C21"/>
    <mergeCell ref="C22:C23"/>
    <mergeCell ref="C24:C25"/>
    <mergeCell ref="C26:C27"/>
    <mergeCell ref="C28:C29"/>
    <mergeCell ref="C10:C11"/>
    <mergeCell ref="J52:J53"/>
    <mergeCell ref="J54:J5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J42:J43"/>
    <mergeCell ref="J44:J45"/>
    <mergeCell ref="J46:J47"/>
    <mergeCell ref="J48:J49"/>
    <mergeCell ref="J50:J51"/>
    <mergeCell ref="J32:J33"/>
    <mergeCell ref="J34:J35"/>
    <mergeCell ref="J36:J37"/>
    <mergeCell ref="D54:D55"/>
    <mergeCell ref="D44:D45"/>
    <mergeCell ref="D46:D47"/>
    <mergeCell ref="D48:D49"/>
    <mergeCell ref="D50:D51"/>
    <mergeCell ref="D52:D53"/>
    <mergeCell ref="D34:D35"/>
    <mergeCell ref="D36:D37"/>
    <mergeCell ref="D38:D39"/>
    <mergeCell ref="D40:D41"/>
    <mergeCell ref="D42:D43"/>
  </mergeCells>
  <pageMargins left="0.70866141732283472" right="0.70866141732283472" top="0.47244094488188981" bottom="0.47244094488188981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Maratón-celk.poradie</vt:lpstr>
      <vt:lpstr>Štafetový maratón-celk.poradie</vt:lpstr>
      <vt:lpstr>'Štafetový maratón-celk.poradie'!Oblasť_tlače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Spravca</cp:lastModifiedBy>
  <cp:lastPrinted>2019-04-14T14:29:07Z</cp:lastPrinted>
  <dcterms:created xsi:type="dcterms:W3CDTF">2019-04-10T15:46:39Z</dcterms:created>
  <dcterms:modified xsi:type="dcterms:W3CDTF">2019-04-20T05:36:38Z</dcterms:modified>
</cp:coreProperties>
</file>