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pravca\Documents\O5BKFurča\O5 BK Furca\eXtrem_42195\eXtrem_19\"/>
    </mc:Choice>
  </mc:AlternateContent>
  <bookViews>
    <workbookView xWindow="0" yWindow="0" windowWidth="15600" windowHeight="7755"/>
  </bookViews>
  <sheets>
    <sheet name="Celk.poradie" sheetId="9" r:id="rId1"/>
    <sheet name="FM+eX_2019" sheetId="10" r:id="rId2"/>
  </sheets>
  <definedNames>
    <definedName name="_xlnm._FilterDatabase" localSheetId="0" hidden="1">'Celk.poradie'!#REF!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0" l="1"/>
  <c r="H16" i="10"/>
  <c r="H14" i="10"/>
  <c r="H22" i="10"/>
  <c r="H18" i="10"/>
  <c r="H20" i="10"/>
  <c r="H12" i="10"/>
  <c r="H30" i="10"/>
  <c r="H24" i="10"/>
  <c r="H26" i="10"/>
  <c r="H28" i="10"/>
  <c r="H32" i="10"/>
  <c r="H34" i="10"/>
  <c r="H38" i="10"/>
  <c r="H36" i="10"/>
  <c r="H40" i="10"/>
  <c r="H48" i="10"/>
  <c r="H46" i="10"/>
  <c r="H42" i="10"/>
  <c r="H50" i="10"/>
  <c r="H44" i="10"/>
  <c r="H52" i="10"/>
  <c r="H54" i="10"/>
  <c r="H56" i="10"/>
  <c r="H60" i="10"/>
  <c r="H58" i="10"/>
  <c r="H62" i="10"/>
  <c r="H64" i="10"/>
  <c r="H66" i="10"/>
  <c r="H10" i="10"/>
  <c r="H4" i="10"/>
  <c r="H8" i="10"/>
</calcChain>
</file>

<file path=xl/sharedStrings.xml><?xml version="1.0" encoding="utf-8"?>
<sst xmlns="http://schemas.openxmlformats.org/spreadsheetml/2006/main" count="419" uniqueCount="139">
  <si>
    <t>Onofrej Erik</t>
  </si>
  <si>
    <t>Seidlová Eva</t>
  </si>
  <si>
    <t>Lörinc Jozef</t>
  </si>
  <si>
    <t>Mihok Imrich</t>
  </si>
  <si>
    <t>Bohunický Cyril</t>
  </si>
  <si>
    <t>Priezvisko a meno</t>
  </si>
  <si>
    <t>Tužinčin Ján</t>
  </si>
  <si>
    <t>Máčala Jaroslav</t>
  </si>
  <si>
    <t>Šály Radek</t>
  </si>
  <si>
    <t>Kaintz Marek</t>
  </si>
  <si>
    <t>Blanár Štefan</t>
  </si>
  <si>
    <t>Repková Andrea</t>
  </si>
  <si>
    <t>Čajkovič Milan</t>
  </si>
  <si>
    <t>Bacik Peter</t>
  </si>
  <si>
    <t>Simon Alexander</t>
  </si>
  <si>
    <t>Hudák Emil</t>
  </si>
  <si>
    <t>Por. celk.</t>
  </si>
  <si>
    <t>Kat.</t>
  </si>
  <si>
    <t>Por.   kat.</t>
  </si>
  <si>
    <t>Št.č.</t>
  </si>
  <si>
    <t>Rok narodenia</t>
  </si>
  <si>
    <t>Klub</t>
  </si>
  <si>
    <t>Štát</t>
  </si>
  <si>
    <t>Čas</t>
  </si>
  <si>
    <t>A</t>
  </si>
  <si>
    <t>SVK</t>
  </si>
  <si>
    <t>B</t>
  </si>
  <si>
    <t>C</t>
  </si>
  <si>
    <t>Metropol Košice</t>
  </si>
  <si>
    <t>Šulywander</t>
  </si>
  <si>
    <t>Košice</t>
  </si>
  <si>
    <t>D</t>
  </si>
  <si>
    <t>G</t>
  </si>
  <si>
    <t>F</t>
  </si>
  <si>
    <t>AK Tlmače</t>
  </si>
  <si>
    <t>Trnava</t>
  </si>
  <si>
    <t>Ada Waste s.r.o</t>
  </si>
  <si>
    <t>E</t>
  </si>
  <si>
    <t>DS Žilina</t>
  </si>
  <si>
    <t>CZ</t>
  </si>
  <si>
    <t>MK Seitl Ostrava</t>
  </si>
  <si>
    <t>Hlavný rozhodca: František Kažimír</t>
  </si>
  <si>
    <t>Tkáč Marián</t>
  </si>
  <si>
    <t>Telepovský Miroslav</t>
  </si>
  <si>
    <t>Spišák Tibor</t>
  </si>
  <si>
    <t>Fotta Rastislav</t>
  </si>
  <si>
    <t>Ignácz Rastik</t>
  </si>
  <si>
    <t>Kundrat Marián</t>
  </si>
  <si>
    <t>Michalička František</t>
  </si>
  <si>
    <t>Smolár Július</t>
  </si>
  <si>
    <t>Felong Peter</t>
  </si>
  <si>
    <t>Semanova Zlatka</t>
  </si>
  <si>
    <t>Horváth František</t>
  </si>
  <si>
    <t>Bradovková Zuzana</t>
  </si>
  <si>
    <t>eMTe Trebišov</t>
  </si>
  <si>
    <t>Kosice</t>
  </si>
  <si>
    <t>Prešov</t>
  </si>
  <si>
    <t>O5 BK Furča - Košice</t>
  </si>
  <si>
    <t>BK Levoča</t>
  </si>
  <si>
    <t>O5 BK Furča Košice</t>
  </si>
  <si>
    <t>ValSport</t>
  </si>
  <si>
    <t>o5 BK Furča - Košice</t>
  </si>
  <si>
    <t>Condition club Valaliky</t>
  </si>
  <si>
    <t>Celk por.</t>
  </si>
  <si>
    <t>ŠKP Žilina</t>
  </si>
  <si>
    <t>Maraton Klub Seitl Ostrava</t>
  </si>
  <si>
    <t>Bogár János</t>
  </si>
  <si>
    <t>Pavlov Jaroslav</t>
  </si>
  <si>
    <t>AC Michalovce</t>
  </si>
  <si>
    <t>Varga Ildikó</t>
  </si>
  <si>
    <t>HUN</t>
  </si>
  <si>
    <t>Výsledný čas FM+eX</t>
  </si>
  <si>
    <t>Preteky</t>
  </si>
  <si>
    <t>eXtrém</t>
  </si>
  <si>
    <t>FM</t>
  </si>
  <si>
    <r>
      <t>16. ročník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b/>
        <sz val="14"/>
        <rFont val="Arial"/>
        <family val="2"/>
      </rPr>
      <t>eXtrém maratón</t>
    </r>
  </si>
  <si>
    <t>27.júl 2019, Košice- Furča</t>
  </si>
  <si>
    <t>Bačik Peter</t>
  </si>
  <si>
    <t>Baláž Jaro</t>
  </si>
  <si>
    <t>Čurlej Jozef st.</t>
  </si>
  <si>
    <t>Čurlej Jozef ml.</t>
  </si>
  <si>
    <t>Čurlejová Eva</t>
  </si>
  <si>
    <t>Filčák Matej</t>
  </si>
  <si>
    <t>Fottová Jana</t>
  </si>
  <si>
    <t>Horváth Frabtišek</t>
  </si>
  <si>
    <t>Chovanec Matus</t>
  </si>
  <si>
    <t>Kacmarik Samuel</t>
  </si>
  <si>
    <t>Kemka Jozef</t>
  </si>
  <si>
    <t>Kohári Szabolcs</t>
  </si>
  <si>
    <t>Kováč Tibor</t>
  </si>
  <si>
    <t>Kovaľ Alexander</t>
  </si>
  <si>
    <t>Lorenčík Rudolf</t>
  </si>
  <si>
    <t>Marková Eva</t>
  </si>
  <si>
    <t>Pasztor Jan</t>
  </si>
  <si>
    <t>Pribičko Peter</t>
  </si>
  <si>
    <t>Puškárová Veronika</t>
  </si>
  <si>
    <t>Revák Gabriel</t>
  </si>
  <si>
    <t>Richter Tomas</t>
  </si>
  <si>
    <t>Štenda Rastislav</t>
  </si>
  <si>
    <t>Telepun Martin</t>
  </si>
  <si>
    <t>Tiszová</t>
  </si>
  <si>
    <t>Tomečko Jozef</t>
  </si>
  <si>
    <t>Active Life Košice</t>
  </si>
  <si>
    <t>HEGYALJA2050</t>
  </si>
  <si>
    <t>1. Atletický klub Humenné</t>
  </si>
  <si>
    <t>Kluknava</t>
  </si>
  <si>
    <t>BK ZasRun ZasRun Sar. Bohdanovce</t>
  </si>
  <si>
    <t>ŠKP Čadca</t>
  </si>
  <si>
    <t>Hegyalja 2050 SE</t>
  </si>
  <si>
    <t>AKZVP lucatin</t>
  </si>
  <si>
    <t>MTC Vyšná Šebastová</t>
  </si>
  <si>
    <t>BK Humenné</t>
  </si>
  <si>
    <t>MFK Ťahanovce-obec</t>
  </si>
  <si>
    <t>BK Steel Košice</t>
  </si>
  <si>
    <t>Jany</t>
  </si>
  <si>
    <t>HO Metropol</t>
  </si>
  <si>
    <t>-</t>
  </si>
  <si>
    <t>MK Tatran Sp. Nová Ves</t>
  </si>
  <si>
    <t>TMS International Košice</t>
  </si>
  <si>
    <t>NW Running Prešov</t>
  </si>
  <si>
    <t>Benedik Peter</t>
  </si>
  <si>
    <t>Bogár jános</t>
  </si>
  <si>
    <t xml:space="preserve">Čajkovič Milan </t>
  </si>
  <si>
    <t>Seidlova Eva</t>
  </si>
  <si>
    <t>SIMON Alexander</t>
  </si>
  <si>
    <t>1. AK Humenné</t>
  </si>
  <si>
    <t>MK Tatran Sp.N.Ves</t>
  </si>
  <si>
    <t>ŽSR Košice</t>
  </si>
  <si>
    <t>Tiszová Alžbeta</t>
  </si>
  <si>
    <t>Dvojkombinácia furčianskych maratónov 2019</t>
  </si>
  <si>
    <t>NW</t>
  </si>
  <si>
    <t>Čiga-biga team marathon</t>
  </si>
  <si>
    <t>Fujeríková Judit</t>
  </si>
  <si>
    <t>Jančár Stanislav</t>
  </si>
  <si>
    <t>Sepeši Peter</t>
  </si>
  <si>
    <t>NNŠ</t>
  </si>
  <si>
    <t>DNF</t>
  </si>
  <si>
    <t>Teplota: 8.00- 18°C, 10.00- 21°C, 12.00- 23°C, 13.00- 24°C, jasno, neskôr malá oblačnosť , mierný vietor do 10 kmh-1, trať suchá.</t>
  </si>
  <si>
    <t>Neoficiálna výsledková listina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</si>
</sst>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h:mm:ss;@"/>
    <numFmt numFmtId="165" formatCode="yyyy"/>
    <numFmt numFmtId="166" formatCode="00000"/>
    <numFmt numFmtId="167" formatCode="000\ 00"/>
    <numFmt numFmtId="168" formatCode="[$-F400]h:mm:ss\ AM/PM"/>
  </numFmts>
  <fonts count="16" x14ac:knownFonts="1">
    <font>
      <sz val="11"/>
      <color theme="1"/>
      <name val="Calibri"/>
      <family val="2"/>
      <charset val="238"/>
      <scheme val="minor"/>
    </font>
    <font>
      <sz val="12"/>
      <name val="Arial"/>
      <family val="2"/>
    </font>
    <font>
      <b/>
      <sz val="14"/>
      <name val="Arial"/>
      <family val="2"/>
    </font>
    <font>
      <b/>
      <sz val="11"/>
      <name val="Arial"/>
      <family val="2"/>
      <charset val="238"/>
    </font>
    <font>
      <b/>
      <sz val="9"/>
      <name val="Arial"/>
      <family val="2"/>
      <charset val="238"/>
    </font>
    <font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  <scheme val="minor"/>
    </font>
    <font>
      <b/>
      <sz val="8"/>
      <name val="Arial CE"/>
      <charset val="238"/>
    </font>
    <font>
      <b/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</font>
    <font>
      <b/>
      <sz val="10"/>
      <name val="Calibri"/>
      <family val="2"/>
      <charset val="238"/>
    </font>
    <font>
      <b/>
      <sz val="12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1" fontId="3" fillId="0" borderId="0" xfId="0" applyNumberFormat="1" applyFont="1" applyFill="1" applyBorder="1" applyAlignment="1">
      <alignment horizontal="center" vertical="center"/>
    </xf>
    <xf numFmtId="165" fontId="3" fillId="0" borderId="0" xfId="0" applyNumberFormat="1" applyFont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165" fontId="11" fillId="0" borderId="17" xfId="0" applyNumberFormat="1" applyFont="1" applyFill="1" applyBorder="1" applyAlignment="1">
      <alignment horizontal="center" vertical="center" wrapText="1"/>
    </xf>
    <xf numFmtId="165" fontId="11" fillId="0" borderId="9" xfId="0" applyNumberFormat="1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164" fontId="8" fillId="0" borderId="3" xfId="0" applyNumberFormat="1" applyFont="1" applyFill="1" applyBorder="1" applyAlignment="1">
      <alignment horizontal="center" vertical="center"/>
    </xf>
    <xf numFmtId="164" fontId="8" fillId="0" borderId="14" xfId="0" applyNumberFormat="1" applyFont="1" applyFill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Fill="1" applyAlignment="1">
      <alignment horizontal="left" vertical="center"/>
    </xf>
    <xf numFmtId="0" fontId="0" fillId="0" borderId="0" xfId="0" applyAlignment="1">
      <alignment horizontal="center"/>
    </xf>
    <xf numFmtId="0" fontId="7" fillId="0" borderId="6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165" fontId="7" fillId="0" borderId="6" xfId="0" applyNumberFormat="1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21" fontId="14" fillId="0" borderId="6" xfId="0" applyNumberFormat="1" applyFont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0" fillId="0" borderId="16" xfId="0" applyFill="1" applyBorder="1" applyAlignment="1">
      <alignment vertical="center"/>
    </xf>
    <xf numFmtId="164" fontId="14" fillId="0" borderId="19" xfId="0" applyNumberFormat="1" applyFont="1" applyBorder="1" applyAlignment="1">
      <alignment horizontal="center" vertical="center"/>
    </xf>
    <xf numFmtId="164" fontId="14" fillId="0" borderId="20" xfId="0" applyNumberFormat="1" applyFont="1" applyBorder="1" applyAlignment="1">
      <alignment horizontal="center" vertical="center"/>
    </xf>
    <xf numFmtId="164" fontId="14" fillId="0" borderId="21" xfId="0" applyNumberFormat="1" applyFont="1" applyBorder="1" applyAlignment="1">
      <alignment horizontal="center" vertical="center"/>
    </xf>
    <xf numFmtId="165" fontId="0" fillId="0" borderId="3" xfId="0" applyNumberFormat="1" applyBorder="1" applyAlignment="1">
      <alignment horizontal="center" vertical="center"/>
    </xf>
    <xf numFmtId="49" fontId="10" fillId="0" borderId="9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164" fontId="14" fillId="0" borderId="20" xfId="0" applyNumberFormat="1" applyFont="1" applyFill="1" applyBorder="1" applyAlignment="1">
      <alignment horizontal="center" vertical="center"/>
    </xf>
    <xf numFmtId="164" fontId="14" fillId="0" borderId="4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 wrapText="1"/>
    </xf>
    <xf numFmtId="1" fontId="7" fillId="0" borderId="6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vertical="center"/>
    </xf>
    <xf numFmtId="0" fontId="0" fillId="0" borderId="0" xfId="0" applyFill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165" fontId="9" fillId="0" borderId="6" xfId="0" applyNumberFormat="1" applyFont="1" applyFill="1" applyBorder="1" applyAlignment="1">
      <alignment horizontal="center" vertical="center"/>
    </xf>
    <xf numFmtId="165" fontId="9" fillId="0" borderId="12" xfId="0" applyNumberFormat="1" applyFont="1" applyFill="1" applyBorder="1" applyAlignment="1">
      <alignment horizontal="center" vertical="center"/>
    </xf>
    <xf numFmtId="164" fontId="13" fillId="0" borderId="6" xfId="0" applyNumberFormat="1" applyFont="1" applyBorder="1" applyAlignment="1">
      <alignment horizontal="center" vertical="center"/>
    </xf>
    <xf numFmtId="164" fontId="13" fillId="0" borderId="12" xfId="0" applyNumberFormat="1" applyFont="1" applyBorder="1" applyAlignment="1">
      <alignment horizontal="center" vertical="center"/>
    </xf>
    <xf numFmtId="0" fontId="0" fillId="2" borderId="3" xfId="0" applyFill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0" fillId="2" borderId="5" xfId="0" applyFill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0" fontId="0" fillId="2" borderId="14" xfId="0" applyFill="1" applyBorder="1" applyAlignment="1">
      <alignment horizontal="left" vertical="center"/>
    </xf>
    <xf numFmtId="0" fontId="9" fillId="0" borderId="6" xfId="0" applyFont="1" applyFill="1" applyBorder="1" applyAlignment="1">
      <alignment horizontal="left" vertical="center"/>
    </xf>
    <xf numFmtId="0" fontId="0" fillId="2" borderId="15" xfId="0" applyFill="1" applyBorder="1" applyAlignment="1">
      <alignment horizontal="left" vertical="center"/>
    </xf>
    <xf numFmtId="0" fontId="9" fillId="0" borderId="1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165" fontId="0" fillId="0" borderId="6" xfId="0" applyNumberFormat="1" applyFill="1" applyBorder="1" applyAlignment="1">
      <alignment horizontal="center" vertical="center"/>
    </xf>
    <xf numFmtId="165" fontId="0" fillId="0" borderId="12" xfId="0" applyNumberFormat="1" applyFill="1" applyBorder="1" applyAlignment="1">
      <alignment horizontal="center" vertical="center"/>
    </xf>
    <xf numFmtId="165" fontId="0" fillId="0" borderId="6" xfId="0" applyNumberFormat="1" applyBorder="1" applyAlignment="1">
      <alignment horizontal="center" vertical="center"/>
    </xf>
    <xf numFmtId="165" fontId="0" fillId="0" borderId="12" xfId="0" applyNumberFormat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167" fontId="9" fillId="0" borderId="6" xfId="0" applyNumberFormat="1" applyFont="1" applyFill="1" applyBorder="1" applyAlignment="1">
      <alignment horizontal="center" vertical="center"/>
    </xf>
    <xf numFmtId="167" fontId="9" fillId="0" borderId="12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65" fontId="0" fillId="0" borderId="16" xfId="0" applyNumberFormat="1" applyFill="1" applyBorder="1" applyAlignment="1">
      <alignment horizontal="center" vertical="center"/>
    </xf>
    <xf numFmtId="165" fontId="9" fillId="0" borderId="2" xfId="0" applyNumberFormat="1" applyFont="1" applyFill="1" applyBorder="1" applyAlignment="1">
      <alignment horizontal="center" vertical="center"/>
    </xf>
    <xf numFmtId="165" fontId="0" fillId="0" borderId="11" xfId="0" applyNumberFormat="1" applyFill="1" applyBorder="1" applyAlignment="1">
      <alignment horizontal="center" vertical="center"/>
    </xf>
    <xf numFmtId="165" fontId="9" fillId="0" borderId="13" xfId="0" applyNumberFormat="1" applyFont="1" applyFill="1" applyBorder="1" applyAlignment="1">
      <alignment horizontal="center" vertical="center"/>
    </xf>
    <xf numFmtId="21" fontId="0" fillId="0" borderId="3" xfId="0" applyNumberFormat="1" applyFill="1" applyBorder="1" applyAlignment="1">
      <alignment horizontal="center" vertical="center"/>
    </xf>
    <xf numFmtId="168" fontId="9" fillId="0" borderId="5" xfId="0" applyNumberFormat="1" applyFont="1" applyFill="1" applyBorder="1" applyAlignment="1">
      <alignment horizontal="center" vertical="center"/>
    </xf>
    <xf numFmtId="168" fontId="9" fillId="0" borderId="15" xfId="0" applyNumberFormat="1" applyFont="1" applyFill="1" applyBorder="1" applyAlignment="1">
      <alignment horizontal="center" vertical="center"/>
    </xf>
    <xf numFmtId="168" fontId="9" fillId="2" borderId="5" xfId="0" applyNumberFormat="1" applyFont="1" applyFill="1" applyBorder="1" applyAlignment="1">
      <alignment horizontal="center" vertical="center"/>
    </xf>
    <xf numFmtId="168" fontId="9" fillId="2" borderId="15" xfId="0" applyNumberFormat="1" applyFont="1" applyFill="1" applyBorder="1" applyAlignment="1">
      <alignment horizontal="center" vertical="center"/>
    </xf>
    <xf numFmtId="0" fontId="13" fillId="0" borderId="9" xfId="0" applyFont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16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165" fontId="0" fillId="0" borderId="4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20" xfId="0" applyFill="1" applyBorder="1" applyAlignment="1">
      <alignment horizontal="center" vertical="center"/>
    </xf>
    <xf numFmtId="21" fontId="15" fillId="0" borderId="20" xfId="0" applyNumberFormat="1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65" fontId="0" fillId="0" borderId="4" xfId="0" applyNumberForma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left" vertical="center"/>
    </xf>
    <xf numFmtId="166" fontId="0" fillId="0" borderId="1" xfId="0" applyNumberFormat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165" fontId="0" fillId="0" borderId="5" xfId="0" applyNumberFormat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9" fillId="0" borderId="0" xfId="0" applyFont="1" applyAlignment="1">
      <alignment vertical="center"/>
    </xf>
    <xf numFmtId="0" fontId="9" fillId="0" borderId="0" xfId="0" applyFont="1" applyFill="1" applyAlignment="1">
      <alignment vertical="center"/>
    </xf>
    <xf numFmtId="0" fontId="9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" fillId="0" borderId="22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4"/>
  <sheetViews>
    <sheetView tabSelected="1" zoomScaleNormal="100" workbookViewId="0">
      <selection activeCell="A4" sqref="A4"/>
    </sheetView>
  </sheetViews>
  <sheetFormatPr defaultRowHeight="15" x14ac:dyDescent="0.25"/>
  <cols>
    <col min="1" max="1" width="7.28515625" style="75" customWidth="1"/>
    <col min="2" max="2" width="7.140625" style="75" customWidth="1"/>
    <col min="3" max="3" width="7.140625" style="40" customWidth="1"/>
    <col min="4" max="4" width="7.140625" style="75" customWidth="1"/>
    <col min="5" max="5" width="19" style="75" customWidth="1"/>
    <col min="6" max="6" width="8.85546875" style="75" customWidth="1"/>
    <col min="7" max="7" width="27.42578125" style="75" customWidth="1"/>
    <col min="8" max="8" width="7.140625" style="75" customWidth="1"/>
    <col min="9" max="9" width="17.85546875" style="75" customWidth="1"/>
    <col min="10" max="16384" width="9.140625" style="75"/>
  </cols>
  <sheetData>
    <row r="1" spans="1:9" ht="18" x14ac:dyDescent="0.25">
      <c r="A1" s="34" t="s">
        <v>75</v>
      </c>
      <c r="B1" s="34"/>
      <c r="C1" s="34"/>
      <c r="D1" s="34"/>
      <c r="E1" s="34"/>
      <c r="F1" s="34"/>
      <c r="G1" s="34"/>
      <c r="H1" s="34"/>
      <c r="I1" s="34"/>
    </row>
    <row r="2" spans="1:9" x14ac:dyDescent="0.25">
      <c r="A2" s="34" t="s">
        <v>76</v>
      </c>
      <c r="B2" s="34"/>
      <c r="C2" s="34"/>
      <c r="D2" s="34"/>
      <c r="E2" s="34"/>
      <c r="F2" s="34"/>
      <c r="G2" s="34"/>
      <c r="H2" s="34"/>
      <c r="I2" s="34"/>
    </row>
    <row r="3" spans="1:9" x14ac:dyDescent="0.25">
      <c r="A3" s="35" t="s">
        <v>138</v>
      </c>
      <c r="B3" s="35"/>
      <c r="C3" s="35"/>
      <c r="D3" s="35"/>
      <c r="E3" s="35"/>
      <c r="F3" s="35"/>
      <c r="G3" s="35"/>
      <c r="H3" s="35"/>
      <c r="I3" s="35"/>
    </row>
    <row r="4" spans="1:9" ht="15.75" thickBot="1" x14ac:dyDescent="0.3">
      <c r="A4" s="1"/>
      <c r="B4" s="4"/>
      <c r="C4" s="31"/>
      <c r="D4" s="31"/>
      <c r="E4" s="31"/>
      <c r="F4" s="2"/>
      <c r="G4" s="31"/>
      <c r="H4" s="31"/>
      <c r="I4" s="13"/>
    </row>
    <row r="5" spans="1:9" ht="23.25" thickBot="1" x14ac:dyDescent="0.3">
      <c r="A5" s="38" t="s">
        <v>16</v>
      </c>
      <c r="B5" s="37" t="s">
        <v>17</v>
      </c>
      <c r="C5" s="16" t="s">
        <v>18</v>
      </c>
      <c r="D5" s="17" t="s">
        <v>19</v>
      </c>
      <c r="E5" s="16" t="s">
        <v>5</v>
      </c>
      <c r="F5" s="18" t="s">
        <v>20</v>
      </c>
      <c r="G5" s="16" t="s">
        <v>21</v>
      </c>
      <c r="H5" s="19" t="s">
        <v>22</v>
      </c>
      <c r="I5" s="20" t="s">
        <v>23</v>
      </c>
    </row>
    <row r="6" spans="1:9" x14ac:dyDescent="0.25">
      <c r="A6" s="76">
        <v>1</v>
      </c>
      <c r="B6" s="77" t="s">
        <v>24</v>
      </c>
      <c r="C6" s="60">
        <v>1</v>
      </c>
      <c r="D6" s="78">
        <v>121</v>
      </c>
      <c r="E6" s="24" t="s">
        <v>80</v>
      </c>
      <c r="F6" s="28">
        <v>29928</v>
      </c>
      <c r="G6" s="79" t="s">
        <v>59</v>
      </c>
      <c r="H6" s="60" t="s">
        <v>25</v>
      </c>
      <c r="I6" s="25">
        <v>0.12837962962962962</v>
      </c>
    </row>
    <row r="7" spans="1:9" x14ac:dyDescent="0.25">
      <c r="A7" s="76">
        <v>2</v>
      </c>
      <c r="B7" s="80" t="s">
        <v>26</v>
      </c>
      <c r="C7" s="81">
        <v>1</v>
      </c>
      <c r="D7" s="82">
        <v>135</v>
      </c>
      <c r="E7" s="22" t="s">
        <v>89</v>
      </c>
      <c r="F7" s="83">
        <v>26343</v>
      </c>
      <c r="G7" s="84" t="s">
        <v>109</v>
      </c>
      <c r="H7" s="81" t="s">
        <v>25</v>
      </c>
      <c r="I7" s="26">
        <v>0.13476851851851851</v>
      </c>
    </row>
    <row r="8" spans="1:9" x14ac:dyDescent="0.25">
      <c r="A8" s="76">
        <v>3</v>
      </c>
      <c r="B8" s="80" t="s">
        <v>24</v>
      </c>
      <c r="C8" s="81">
        <v>2</v>
      </c>
      <c r="D8" s="82">
        <v>129</v>
      </c>
      <c r="E8" s="21" t="s">
        <v>93</v>
      </c>
      <c r="F8" s="83">
        <v>33375</v>
      </c>
      <c r="G8" s="84" t="s">
        <v>114</v>
      </c>
      <c r="H8" s="81" t="s">
        <v>25</v>
      </c>
      <c r="I8" s="26">
        <v>0.14146990740740742</v>
      </c>
    </row>
    <row r="9" spans="1:9" x14ac:dyDescent="0.25">
      <c r="A9" s="76">
        <v>4</v>
      </c>
      <c r="B9" s="80" t="s">
        <v>26</v>
      </c>
      <c r="C9" s="81">
        <v>2</v>
      </c>
      <c r="D9" s="82">
        <v>136</v>
      </c>
      <c r="E9" s="22" t="s">
        <v>90</v>
      </c>
      <c r="F9" s="83">
        <v>28587</v>
      </c>
      <c r="G9" s="84" t="s">
        <v>110</v>
      </c>
      <c r="H9" s="81" t="s">
        <v>25</v>
      </c>
      <c r="I9" s="26">
        <v>0.14296296296296296</v>
      </c>
    </row>
    <row r="10" spans="1:9" x14ac:dyDescent="0.25">
      <c r="A10" s="76">
        <v>5</v>
      </c>
      <c r="B10" s="80" t="s">
        <v>27</v>
      </c>
      <c r="C10" s="81">
        <v>1</v>
      </c>
      <c r="D10" s="85">
        <v>141</v>
      </c>
      <c r="E10" s="21" t="s">
        <v>66</v>
      </c>
      <c r="F10" s="83">
        <v>23584</v>
      </c>
      <c r="G10" s="84" t="s">
        <v>103</v>
      </c>
      <c r="H10" s="81" t="s">
        <v>70</v>
      </c>
      <c r="I10" s="26">
        <v>0.14922453703703703</v>
      </c>
    </row>
    <row r="11" spans="1:9" x14ac:dyDescent="0.25">
      <c r="A11" s="76">
        <v>6</v>
      </c>
      <c r="B11" s="80" t="s">
        <v>26</v>
      </c>
      <c r="C11" s="81">
        <v>3</v>
      </c>
      <c r="D11" s="85">
        <v>139</v>
      </c>
      <c r="E11" s="21" t="s">
        <v>6</v>
      </c>
      <c r="F11" s="83">
        <v>27225</v>
      </c>
      <c r="G11" s="84" t="s">
        <v>59</v>
      </c>
      <c r="H11" s="81" t="s">
        <v>25</v>
      </c>
      <c r="I11" s="26">
        <v>0.14951388888888889</v>
      </c>
    </row>
    <row r="12" spans="1:9" x14ac:dyDescent="0.25">
      <c r="A12" s="76">
        <v>7</v>
      </c>
      <c r="B12" s="80" t="s">
        <v>24</v>
      </c>
      <c r="C12" s="81">
        <v>3</v>
      </c>
      <c r="D12" s="82">
        <v>124</v>
      </c>
      <c r="E12" s="21" t="s">
        <v>85</v>
      </c>
      <c r="F12" s="83">
        <v>30052</v>
      </c>
      <c r="G12" s="84" t="s">
        <v>59</v>
      </c>
      <c r="H12" s="81" t="s">
        <v>25</v>
      </c>
      <c r="I12" s="86">
        <v>0.15283564814814815</v>
      </c>
    </row>
    <row r="13" spans="1:9" x14ac:dyDescent="0.25">
      <c r="A13" s="76">
        <v>8</v>
      </c>
      <c r="B13" s="87" t="s">
        <v>24</v>
      </c>
      <c r="C13" s="81">
        <v>4</v>
      </c>
      <c r="D13" s="85">
        <v>130</v>
      </c>
      <c r="E13" s="21" t="s">
        <v>134</v>
      </c>
      <c r="F13" s="88">
        <v>30542</v>
      </c>
      <c r="G13" s="84" t="s">
        <v>62</v>
      </c>
      <c r="H13" s="81" t="s">
        <v>25</v>
      </c>
      <c r="I13" s="32">
        <v>0.15385416666666665</v>
      </c>
    </row>
    <row r="14" spans="1:9" x14ac:dyDescent="0.25">
      <c r="A14" s="76">
        <v>9</v>
      </c>
      <c r="B14" s="80" t="s">
        <v>27</v>
      </c>
      <c r="C14" s="81">
        <v>2</v>
      </c>
      <c r="D14" s="85">
        <v>142</v>
      </c>
      <c r="E14" s="21" t="s">
        <v>84</v>
      </c>
      <c r="F14" s="83">
        <v>24172</v>
      </c>
      <c r="G14" s="84" t="s">
        <v>62</v>
      </c>
      <c r="H14" s="81" t="s">
        <v>25</v>
      </c>
      <c r="I14" s="26">
        <v>0.15385416666666665</v>
      </c>
    </row>
    <row r="15" spans="1:9" x14ac:dyDescent="0.25">
      <c r="A15" s="76">
        <v>10</v>
      </c>
      <c r="B15" s="80" t="s">
        <v>26</v>
      </c>
      <c r="C15" s="81">
        <v>4</v>
      </c>
      <c r="D15" s="82">
        <v>133</v>
      </c>
      <c r="E15" s="22" t="s">
        <v>82</v>
      </c>
      <c r="F15" s="83">
        <v>29088</v>
      </c>
      <c r="G15" s="84" t="s">
        <v>104</v>
      </c>
      <c r="H15" s="81" t="s">
        <v>25</v>
      </c>
      <c r="I15" s="26">
        <v>0.15725694444444446</v>
      </c>
    </row>
    <row r="16" spans="1:9" x14ac:dyDescent="0.25">
      <c r="A16" s="76">
        <v>11</v>
      </c>
      <c r="B16" s="80" t="s">
        <v>27</v>
      </c>
      <c r="C16" s="81">
        <v>3</v>
      </c>
      <c r="D16" s="85">
        <v>147</v>
      </c>
      <c r="E16" s="21" t="s">
        <v>98</v>
      </c>
      <c r="F16" s="83">
        <v>23793</v>
      </c>
      <c r="G16" s="84" t="s">
        <v>59</v>
      </c>
      <c r="H16" s="81" t="s">
        <v>25</v>
      </c>
      <c r="I16" s="26">
        <v>0.15765046296296295</v>
      </c>
    </row>
    <row r="17" spans="1:9" x14ac:dyDescent="0.25">
      <c r="A17" s="76">
        <v>12</v>
      </c>
      <c r="B17" s="80" t="s">
        <v>33</v>
      </c>
      <c r="C17" s="81">
        <v>1</v>
      </c>
      <c r="D17" s="85">
        <v>103</v>
      </c>
      <c r="E17" s="22" t="s">
        <v>81</v>
      </c>
      <c r="F17" s="83">
        <v>29928</v>
      </c>
      <c r="G17" s="84" t="s">
        <v>59</v>
      </c>
      <c r="H17" s="81" t="s">
        <v>25</v>
      </c>
      <c r="I17" s="26">
        <v>0.15880787037037036</v>
      </c>
    </row>
    <row r="18" spans="1:9" x14ac:dyDescent="0.25">
      <c r="A18" s="76">
        <v>13</v>
      </c>
      <c r="B18" s="80" t="s">
        <v>27</v>
      </c>
      <c r="C18" s="81">
        <v>4</v>
      </c>
      <c r="D18" s="85">
        <v>144</v>
      </c>
      <c r="E18" s="22" t="s">
        <v>91</v>
      </c>
      <c r="F18" s="83">
        <v>23744</v>
      </c>
      <c r="G18" s="84" t="s">
        <v>112</v>
      </c>
      <c r="H18" s="81" t="s">
        <v>25</v>
      </c>
      <c r="I18" s="26">
        <v>0.15887731481481482</v>
      </c>
    </row>
    <row r="19" spans="1:9" x14ac:dyDescent="0.25">
      <c r="A19" s="76">
        <v>14</v>
      </c>
      <c r="B19" s="80" t="s">
        <v>24</v>
      </c>
      <c r="C19" s="81">
        <v>5</v>
      </c>
      <c r="D19" s="82">
        <v>125</v>
      </c>
      <c r="E19" s="22" t="s">
        <v>86</v>
      </c>
      <c r="F19" s="83">
        <v>31391</v>
      </c>
      <c r="G19" s="84" t="s">
        <v>106</v>
      </c>
      <c r="H19" s="81" t="s">
        <v>25</v>
      </c>
      <c r="I19" s="26">
        <v>0.15940972222222222</v>
      </c>
    </row>
    <row r="20" spans="1:9" x14ac:dyDescent="0.25">
      <c r="A20" s="76">
        <v>15</v>
      </c>
      <c r="B20" s="80" t="s">
        <v>27</v>
      </c>
      <c r="C20" s="81">
        <v>5</v>
      </c>
      <c r="D20" s="85">
        <v>143</v>
      </c>
      <c r="E20" s="21" t="s">
        <v>8</v>
      </c>
      <c r="F20" s="83">
        <v>24382</v>
      </c>
      <c r="G20" s="84" t="s">
        <v>29</v>
      </c>
      <c r="H20" s="81" t="s">
        <v>25</v>
      </c>
      <c r="I20" s="26">
        <v>0.16091435185185185</v>
      </c>
    </row>
    <row r="21" spans="1:9" x14ac:dyDescent="0.25">
      <c r="A21" s="76">
        <v>16</v>
      </c>
      <c r="B21" s="80" t="s">
        <v>26</v>
      </c>
      <c r="C21" s="81">
        <v>5</v>
      </c>
      <c r="D21" s="82">
        <v>131</v>
      </c>
      <c r="E21" s="21" t="s">
        <v>10</v>
      </c>
      <c r="F21" s="83">
        <v>26580</v>
      </c>
      <c r="G21" s="84" t="s">
        <v>59</v>
      </c>
      <c r="H21" s="81" t="s">
        <v>25</v>
      </c>
      <c r="I21" s="26">
        <v>0.16498842592592591</v>
      </c>
    </row>
    <row r="22" spans="1:9" x14ac:dyDescent="0.25">
      <c r="A22" s="76">
        <v>17</v>
      </c>
      <c r="B22" s="80" t="s">
        <v>27</v>
      </c>
      <c r="C22" s="81">
        <v>6</v>
      </c>
      <c r="D22" s="85">
        <v>145</v>
      </c>
      <c r="E22" s="21" t="s">
        <v>47</v>
      </c>
      <c r="F22" s="83">
        <v>24820</v>
      </c>
      <c r="G22" s="84" t="s">
        <v>111</v>
      </c>
      <c r="H22" s="81" t="s">
        <v>25</v>
      </c>
      <c r="I22" s="26">
        <v>0.16540509259259259</v>
      </c>
    </row>
    <row r="23" spans="1:9" x14ac:dyDescent="0.25">
      <c r="A23" s="76">
        <v>18</v>
      </c>
      <c r="B23" s="80" t="s">
        <v>27</v>
      </c>
      <c r="C23" s="81">
        <v>7</v>
      </c>
      <c r="D23" s="85">
        <v>148</v>
      </c>
      <c r="E23" s="23" t="s">
        <v>87</v>
      </c>
      <c r="F23" s="83">
        <v>22637</v>
      </c>
      <c r="G23" s="84" t="s">
        <v>107</v>
      </c>
      <c r="H23" s="81" t="s">
        <v>25</v>
      </c>
      <c r="I23" s="26">
        <v>0.16631944444444444</v>
      </c>
    </row>
    <row r="24" spans="1:9" x14ac:dyDescent="0.25">
      <c r="A24" s="76">
        <v>19</v>
      </c>
      <c r="B24" s="80" t="s">
        <v>26</v>
      </c>
      <c r="C24" s="81">
        <v>6</v>
      </c>
      <c r="D24" s="82">
        <v>132</v>
      </c>
      <c r="E24" s="21" t="s">
        <v>50</v>
      </c>
      <c r="F24" s="83">
        <v>26879</v>
      </c>
      <c r="G24" s="84" t="s">
        <v>58</v>
      </c>
      <c r="H24" s="81" t="s">
        <v>25</v>
      </c>
      <c r="I24" s="26">
        <v>0.16921296296296295</v>
      </c>
    </row>
    <row r="25" spans="1:9" x14ac:dyDescent="0.25">
      <c r="A25" s="76">
        <v>20</v>
      </c>
      <c r="B25" s="80" t="s">
        <v>33</v>
      </c>
      <c r="C25" s="81">
        <v>2</v>
      </c>
      <c r="D25" s="85">
        <v>104</v>
      </c>
      <c r="E25" s="23" t="s">
        <v>11</v>
      </c>
      <c r="F25" s="83">
        <v>28120</v>
      </c>
      <c r="G25" s="84" t="s">
        <v>59</v>
      </c>
      <c r="H25" s="81" t="s">
        <v>25</v>
      </c>
      <c r="I25" s="26">
        <v>0.17016203703703703</v>
      </c>
    </row>
    <row r="26" spans="1:9" x14ac:dyDescent="0.25">
      <c r="A26" s="76">
        <v>21</v>
      </c>
      <c r="B26" s="80" t="s">
        <v>33</v>
      </c>
      <c r="C26" s="81">
        <v>3</v>
      </c>
      <c r="D26" s="85">
        <v>102</v>
      </c>
      <c r="E26" s="21" t="s">
        <v>92</v>
      </c>
      <c r="F26" s="83">
        <v>27539</v>
      </c>
      <c r="G26" s="84" t="s">
        <v>113</v>
      </c>
      <c r="H26" s="81" t="s">
        <v>25</v>
      </c>
      <c r="I26" s="26">
        <v>0.17082175925925924</v>
      </c>
    </row>
    <row r="27" spans="1:9" x14ac:dyDescent="0.25">
      <c r="A27" s="76">
        <v>22</v>
      </c>
      <c r="B27" s="80" t="s">
        <v>31</v>
      </c>
      <c r="C27" s="81">
        <v>1</v>
      </c>
      <c r="D27" s="85">
        <v>161</v>
      </c>
      <c r="E27" s="21" t="s">
        <v>78</v>
      </c>
      <c r="F27" s="83">
        <v>21222</v>
      </c>
      <c r="G27" s="84" t="s">
        <v>102</v>
      </c>
      <c r="H27" s="81" t="s">
        <v>25</v>
      </c>
      <c r="I27" s="26">
        <v>0.17229166666666665</v>
      </c>
    </row>
    <row r="28" spans="1:9" x14ac:dyDescent="0.25">
      <c r="A28" s="76">
        <v>23</v>
      </c>
      <c r="B28" s="80" t="s">
        <v>26</v>
      </c>
      <c r="C28" s="81">
        <v>7</v>
      </c>
      <c r="D28" s="85">
        <v>138</v>
      </c>
      <c r="E28" s="89" t="s">
        <v>44</v>
      </c>
      <c r="F28" s="83">
        <v>27273</v>
      </c>
      <c r="G28" s="84" t="s">
        <v>30</v>
      </c>
      <c r="H28" s="81" t="s">
        <v>25</v>
      </c>
      <c r="I28" s="26">
        <v>0.17315972222222223</v>
      </c>
    </row>
    <row r="29" spans="1:9" x14ac:dyDescent="0.25">
      <c r="A29" s="76">
        <v>24</v>
      </c>
      <c r="B29" s="80" t="s">
        <v>27</v>
      </c>
      <c r="C29" s="81">
        <v>8</v>
      </c>
      <c r="D29" s="85">
        <v>146</v>
      </c>
      <c r="E29" s="21" t="s">
        <v>48</v>
      </c>
      <c r="F29" s="83">
        <v>23666</v>
      </c>
      <c r="G29" s="84" t="s">
        <v>64</v>
      </c>
      <c r="H29" s="81" t="s">
        <v>25</v>
      </c>
      <c r="I29" s="26">
        <v>0.1736226851851852</v>
      </c>
    </row>
    <row r="30" spans="1:9" x14ac:dyDescent="0.25">
      <c r="A30" s="76">
        <v>25</v>
      </c>
      <c r="B30" s="80" t="s">
        <v>27</v>
      </c>
      <c r="C30" s="81">
        <v>9</v>
      </c>
      <c r="D30" s="85">
        <v>154</v>
      </c>
      <c r="E30" s="21" t="s">
        <v>96</v>
      </c>
      <c r="F30" s="88">
        <v>24222</v>
      </c>
      <c r="G30" s="84" t="s">
        <v>59</v>
      </c>
      <c r="H30" s="81" t="s">
        <v>25</v>
      </c>
      <c r="I30" s="26">
        <v>0.17398148148148149</v>
      </c>
    </row>
    <row r="31" spans="1:9" x14ac:dyDescent="0.25">
      <c r="A31" s="76">
        <v>26</v>
      </c>
      <c r="B31" s="80" t="s">
        <v>32</v>
      </c>
      <c r="C31" s="81">
        <v>1</v>
      </c>
      <c r="D31" s="82">
        <v>112</v>
      </c>
      <c r="E31" s="22" t="s">
        <v>100</v>
      </c>
      <c r="F31" s="83">
        <v>21133</v>
      </c>
      <c r="G31" s="84" t="s">
        <v>118</v>
      </c>
      <c r="H31" s="81" t="s">
        <v>25</v>
      </c>
      <c r="I31" s="33">
        <v>0.17435185185185187</v>
      </c>
    </row>
    <row r="32" spans="1:9" x14ac:dyDescent="0.25">
      <c r="A32" s="76">
        <v>27</v>
      </c>
      <c r="B32" s="80" t="s">
        <v>32</v>
      </c>
      <c r="C32" s="81">
        <v>22</v>
      </c>
      <c r="D32" s="82">
        <v>117</v>
      </c>
      <c r="E32" s="21" t="s">
        <v>51</v>
      </c>
      <c r="F32" s="83">
        <v>21483</v>
      </c>
      <c r="G32" s="84" t="s">
        <v>59</v>
      </c>
      <c r="H32" s="81" t="s">
        <v>25</v>
      </c>
      <c r="I32" s="26">
        <v>0.17938657407407407</v>
      </c>
    </row>
    <row r="33" spans="1:9" x14ac:dyDescent="0.25">
      <c r="A33" s="76">
        <v>28</v>
      </c>
      <c r="B33" s="80" t="s">
        <v>31</v>
      </c>
      <c r="C33" s="81">
        <v>2</v>
      </c>
      <c r="D33" s="85">
        <v>162</v>
      </c>
      <c r="E33" s="21" t="s">
        <v>77</v>
      </c>
      <c r="F33" s="83">
        <v>19639</v>
      </c>
      <c r="G33" s="84" t="s">
        <v>59</v>
      </c>
      <c r="H33" s="81" t="s">
        <v>25</v>
      </c>
      <c r="I33" s="26">
        <v>0.17939814814814814</v>
      </c>
    </row>
    <row r="34" spans="1:9" x14ac:dyDescent="0.25">
      <c r="A34" s="76">
        <v>29</v>
      </c>
      <c r="B34" s="80" t="s">
        <v>31</v>
      </c>
      <c r="C34" s="81">
        <v>3</v>
      </c>
      <c r="D34" s="85">
        <v>163</v>
      </c>
      <c r="E34" s="21" t="s">
        <v>3</v>
      </c>
      <c r="F34" s="83">
        <v>19843</v>
      </c>
      <c r="G34" s="84" t="s">
        <v>59</v>
      </c>
      <c r="H34" s="81" t="s">
        <v>25</v>
      </c>
      <c r="I34" s="26">
        <v>0.18054398148148146</v>
      </c>
    </row>
    <row r="35" spans="1:9" x14ac:dyDescent="0.25">
      <c r="A35" s="76">
        <v>30</v>
      </c>
      <c r="B35" s="80" t="s">
        <v>33</v>
      </c>
      <c r="C35" s="81">
        <v>4</v>
      </c>
      <c r="D35" s="82">
        <v>101</v>
      </c>
      <c r="E35" s="21" t="s">
        <v>69</v>
      </c>
      <c r="F35" s="83">
        <v>21968</v>
      </c>
      <c r="G35" s="84" t="s">
        <v>103</v>
      </c>
      <c r="H35" s="81" t="s">
        <v>70</v>
      </c>
      <c r="I35" s="26">
        <v>0.18187500000000001</v>
      </c>
    </row>
    <row r="36" spans="1:9" x14ac:dyDescent="0.25">
      <c r="A36" s="76">
        <v>31</v>
      </c>
      <c r="B36" s="80" t="s">
        <v>27</v>
      </c>
      <c r="C36" s="81">
        <v>10</v>
      </c>
      <c r="D36" s="85">
        <v>155</v>
      </c>
      <c r="E36" s="21" t="s">
        <v>67</v>
      </c>
      <c r="F36" s="83">
        <v>23483</v>
      </c>
      <c r="G36" s="84" t="s">
        <v>68</v>
      </c>
      <c r="H36" s="81" t="s">
        <v>25</v>
      </c>
      <c r="I36" s="26">
        <v>0.18273148148148147</v>
      </c>
    </row>
    <row r="37" spans="1:9" x14ac:dyDescent="0.25">
      <c r="A37" s="76">
        <v>32</v>
      </c>
      <c r="B37" s="80" t="s">
        <v>27</v>
      </c>
      <c r="C37" s="81">
        <v>11</v>
      </c>
      <c r="D37" s="85">
        <v>150</v>
      </c>
      <c r="E37" s="21" t="s">
        <v>43</v>
      </c>
      <c r="F37" s="83">
        <v>22679</v>
      </c>
      <c r="G37" s="84" t="s">
        <v>54</v>
      </c>
      <c r="H37" s="81" t="s">
        <v>25</v>
      </c>
      <c r="I37" s="26">
        <v>0.18335648148148151</v>
      </c>
    </row>
    <row r="38" spans="1:9" x14ac:dyDescent="0.25">
      <c r="A38" s="76">
        <v>33</v>
      </c>
      <c r="B38" s="80" t="s">
        <v>26</v>
      </c>
      <c r="C38" s="81">
        <v>8</v>
      </c>
      <c r="D38" s="82">
        <v>134</v>
      </c>
      <c r="E38" s="21" t="s">
        <v>46</v>
      </c>
      <c r="F38" s="83">
        <v>27887</v>
      </c>
      <c r="G38" s="84" t="s">
        <v>59</v>
      </c>
      <c r="H38" s="81" t="s">
        <v>25</v>
      </c>
      <c r="I38" s="26">
        <v>0.18454861111111109</v>
      </c>
    </row>
    <row r="39" spans="1:9" x14ac:dyDescent="0.25">
      <c r="A39" s="76">
        <v>34</v>
      </c>
      <c r="B39" s="80" t="s">
        <v>32</v>
      </c>
      <c r="C39" s="81">
        <v>3</v>
      </c>
      <c r="D39" s="82">
        <v>111</v>
      </c>
      <c r="E39" s="21" t="s">
        <v>1</v>
      </c>
      <c r="F39" s="83">
        <v>17672</v>
      </c>
      <c r="G39" s="84" t="s">
        <v>34</v>
      </c>
      <c r="H39" s="81" t="s">
        <v>25</v>
      </c>
      <c r="I39" s="26">
        <v>0.18872685185185187</v>
      </c>
    </row>
    <row r="40" spans="1:9" x14ac:dyDescent="0.25">
      <c r="A40" s="76">
        <v>35</v>
      </c>
      <c r="B40" s="80" t="s">
        <v>33</v>
      </c>
      <c r="C40" s="81">
        <v>5</v>
      </c>
      <c r="D40" s="85">
        <v>107</v>
      </c>
      <c r="E40" s="22" t="s">
        <v>83</v>
      </c>
      <c r="F40" s="83">
        <v>23680</v>
      </c>
      <c r="G40" s="84" t="s">
        <v>56</v>
      </c>
      <c r="H40" s="81" t="s">
        <v>25</v>
      </c>
      <c r="I40" s="26">
        <v>0.19644675925925925</v>
      </c>
    </row>
    <row r="41" spans="1:9" x14ac:dyDescent="0.25">
      <c r="A41" s="76">
        <v>36</v>
      </c>
      <c r="B41" s="80" t="s">
        <v>37</v>
      </c>
      <c r="C41" s="81">
        <v>1</v>
      </c>
      <c r="D41" s="82">
        <v>172</v>
      </c>
      <c r="E41" s="21" t="s">
        <v>49</v>
      </c>
      <c r="F41" s="83">
        <v>16846</v>
      </c>
      <c r="G41" s="84" t="s">
        <v>117</v>
      </c>
      <c r="H41" s="81" t="s">
        <v>25</v>
      </c>
      <c r="I41" s="33">
        <v>0.19717592592592592</v>
      </c>
    </row>
    <row r="42" spans="1:9" x14ac:dyDescent="0.25">
      <c r="A42" s="76">
        <v>37</v>
      </c>
      <c r="B42" s="80" t="s">
        <v>27</v>
      </c>
      <c r="C42" s="81">
        <v>12</v>
      </c>
      <c r="D42" s="85">
        <v>152</v>
      </c>
      <c r="E42" s="21" t="s">
        <v>12</v>
      </c>
      <c r="F42" s="83">
        <v>23813</v>
      </c>
      <c r="G42" s="84" t="s">
        <v>35</v>
      </c>
      <c r="H42" s="81" t="s">
        <v>25</v>
      </c>
      <c r="I42" s="26">
        <v>0.19840277777777779</v>
      </c>
    </row>
    <row r="43" spans="1:9" x14ac:dyDescent="0.25">
      <c r="A43" s="76">
        <v>38</v>
      </c>
      <c r="B43" s="80" t="s">
        <v>37</v>
      </c>
      <c r="C43" s="81">
        <v>2</v>
      </c>
      <c r="D43" s="82">
        <v>173</v>
      </c>
      <c r="E43" s="22" t="s">
        <v>94</v>
      </c>
      <c r="F43" s="83">
        <v>17339</v>
      </c>
      <c r="G43" s="84" t="s">
        <v>28</v>
      </c>
      <c r="H43" s="81" t="s">
        <v>25</v>
      </c>
      <c r="I43" s="26">
        <v>0.19859953703703703</v>
      </c>
    </row>
    <row r="44" spans="1:9" x14ac:dyDescent="0.25">
      <c r="A44" s="76">
        <v>39</v>
      </c>
      <c r="B44" s="80" t="s">
        <v>27</v>
      </c>
      <c r="C44" s="81">
        <v>13</v>
      </c>
      <c r="D44" s="82">
        <v>156</v>
      </c>
      <c r="E44" s="22" t="s">
        <v>133</v>
      </c>
      <c r="F44" s="83">
        <v>24493</v>
      </c>
      <c r="G44" s="84" t="s">
        <v>40</v>
      </c>
      <c r="H44" s="81" t="s">
        <v>39</v>
      </c>
      <c r="I44" s="26">
        <v>0.20123842592592592</v>
      </c>
    </row>
    <row r="45" spans="1:9" x14ac:dyDescent="0.25">
      <c r="A45" s="76">
        <v>40</v>
      </c>
      <c r="B45" s="80" t="s">
        <v>33</v>
      </c>
      <c r="C45" s="81">
        <v>6</v>
      </c>
      <c r="D45" s="82">
        <v>108</v>
      </c>
      <c r="E45" s="30" t="s">
        <v>132</v>
      </c>
      <c r="F45" s="83">
        <v>25870</v>
      </c>
      <c r="G45" s="84" t="s">
        <v>131</v>
      </c>
      <c r="H45" s="81" t="s">
        <v>25</v>
      </c>
      <c r="I45" s="33">
        <v>0.20123842592592592</v>
      </c>
    </row>
    <row r="46" spans="1:9" x14ac:dyDescent="0.25">
      <c r="A46" s="76">
        <v>41</v>
      </c>
      <c r="B46" s="80" t="s">
        <v>31</v>
      </c>
      <c r="C46" s="81">
        <v>4</v>
      </c>
      <c r="D46" s="82">
        <v>164</v>
      </c>
      <c r="E46" s="22" t="s">
        <v>79</v>
      </c>
      <c r="F46" s="83">
        <v>18703</v>
      </c>
      <c r="G46" s="84" t="s">
        <v>59</v>
      </c>
      <c r="H46" s="81" t="s">
        <v>25</v>
      </c>
      <c r="I46" s="26">
        <v>0.20469907407407406</v>
      </c>
    </row>
    <row r="47" spans="1:9" x14ac:dyDescent="0.25">
      <c r="A47" s="76">
        <v>42</v>
      </c>
      <c r="B47" s="80" t="s">
        <v>27</v>
      </c>
      <c r="C47" s="81">
        <v>14</v>
      </c>
      <c r="D47" s="85">
        <v>151</v>
      </c>
      <c r="E47" s="22" t="s">
        <v>45</v>
      </c>
      <c r="F47" s="83">
        <v>23655</v>
      </c>
      <c r="G47" s="84" t="s">
        <v>56</v>
      </c>
      <c r="H47" s="81" t="s">
        <v>25</v>
      </c>
      <c r="I47" s="26">
        <v>0.2049074074074074</v>
      </c>
    </row>
    <row r="48" spans="1:9" x14ac:dyDescent="0.25">
      <c r="A48" s="76">
        <v>43</v>
      </c>
      <c r="B48" s="80" t="s">
        <v>27</v>
      </c>
      <c r="C48" s="81">
        <v>15</v>
      </c>
      <c r="D48" s="85">
        <v>149</v>
      </c>
      <c r="E48" s="21" t="s">
        <v>9</v>
      </c>
      <c r="F48" s="83">
        <v>25500</v>
      </c>
      <c r="G48" s="84" t="s">
        <v>60</v>
      </c>
      <c r="H48" s="81" t="s">
        <v>25</v>
      </c>
      <c r="I48" s="33">
        <v>0.20600694444444445</v>
      </c>
    </row>
    <row r="49" spans="1:9" x14ac:dyDescent="0.25">
      <c r="A49" s="76">
        <v>44</v>
      </c>
      <c r="B49" s="80" t="s">
        <v>31</v>
      </c>
      <c r="C49" s="81">
        <v>5</v>
      </c>
      <c r="D49" s="85">
        <v>165</v>
      </c>
      <c r="E49" s="22" t="s">
        <v>42</v>
      </c>
      <c r="F49" s="83">
        <v>21773</v>
      </c>
      <c r="G49" s="84" t="s">
        <v>111</v>
      </c>
      <c r="H49" s="81" t="s">
        <v>25</v>
      </c>
      <c r="I49" s="26">
        <v>0.21311342592592594</v>
      </c>
    </row>
    <row r="50" spans="1:9" x14ac:dyDescent="0.25">
      <c r="A50" s="76">
        <v>45</v>
      </c>
      <c r="B50" s="80" t="s">
        <v>27</v>
      </c>
      <c r="C50" s="81">
        <v>16</v>
      </c>
      <c r="D50" s="85">
        <v>153</v>
      </c>
      <c r="E50" s="21" t="s">
        <v>4</v>
      </c>
      <c r="F50" s="83">
        <v>23153</v>
      </c>
      <c r="G50" s="84" t="s">
        <v>36</v>
      </c>
      <c r="H50" s="81" t="s">
        <v>25</v>
      </c>
      <c r="I50" s="26">
        <v>0.21431712962962965</v>
      </c>
    </row>
    <row r="51" spans="1:9" x14ac:dyDescent="0.25">
      <c r="A51" s="76">
        <v>46</v>
      </c>
      <c r="B51" s="80" t="s">
        <v>24</v>
      </c>
      <c r="C51" s="81">
        <v>6</v>
      </c>
      <c r="D51" s="82">
        <v>127</v>
      </c>
      <c r="E51" s="23" t="s">
        <v>7</v>
      </c>
      <c r="F51" s="83">
        <v>30910</v>
      </c>
      <c r="G51" s="84" t="s">
        <v>40</v>
      </c>
      <c r="H51" s="81" t="s">
        <v>39</v>
      </c>
      <c r="I51" s="26">
        <v>0.21721064814814817</v>
      </c>
    </row>
    <row r="52" spans="1:9" x14ac:dyDescent="0.25">
      <c r="A52" s="76">
        <v>47</v>
      </c>
      <c r="B52" s="80" t="s">
        <v>37</v>
      </c>
      <c r="C52" s="81">
        <v>3</v>
      </c>
      <c r="D52" s="82">
        <v>171</v>
      </c>
      <c r="E52" s="23" t="s">
        <v>14</v>
      </c>
      <c r="F52" s="83">
        <v>17488</v>
      </c>
      <c r="G52" s="84" t="s">
        <v>38</v>
      </c>
      <c r="H52" s="81" t="s">
        <v>25</v>
      </c>
      <c r="I52" s="26">
        <v>0.2323726851851852</v>
      </c>
    </row>
    <row r="53" spans="1:9" x14ac:dyDescent="0.25">
      <c r="A53" s="76">
        <v>48</v>
      </c>
      <c r="B53" s="80" t="s">
        <v>130</v>
      </c>
      <c r="C53" s="81">
        <v>1</v>
      </c>
      <c r="D53" s="82">
        <v>181</v>
      </c>
      <c r="E53" s="21" t="s">
        <v>120</v>
      </c>
      <c r="F53" s="83">
        <v>26723</v>
      </c>
      <c r="G53" s="84" t="s">
        <v>59</v>
      </c>
      <c r="H53" s="81" t="s">
        <v>25</v>
      </c>
      <c r="I53" s="26">
        <v>0.23628472222222222</v>
      </c>
    </row>
    <row r="54" spans="1:9" x14ac:dyDescent="0.25">
      <c r="A54" s="76">
        <v>49</v>
      </c>
      <c r="B54" s="80" t="s">
        <v>130</v>
      </c>
      <c r="C54" s="81">
        <v>2</v>
      </c>
      <c r="D54" s="82">
        <v>182</v>
      </c>
      <c r="E54" s="22" t="s">
        <v>101</v>
      </c>
      <c r="F54" s="83">
        <v>19522</v>
      </c>
      <c r="G54" s="84" t="s">
        <v>119</v>
      </c>
      <c r="H54" s="81" t="s">
        <v>25</v>
      </c>
      <c r="I54" s="26">
        <v>0.23906249999999998</v>
      </c>
    </row>
    <row r="55" spans="1:9" x14ac:dyDescent="0.25">
      <c r="A55" s="76">
        <v>50</v>
      </c>
      <c r="B55" s="80" t="s">
        <v>33</v>
      </c>
      <c r="C55" s="81">
        <v>7</v>
      </c>
      <c r="D55" s="85">
        <v>105</v>
      </c>
      <c r="E55" s="21" t="s">
        <v>53</v>
      </c>
      <c r="F55" s="83">
        <v>28264</v>
      </c>
      <c r="G55" s="84" t="s">
        <v>59</v>
      </c>
      <c r="H55" s="81" t="s">
        <v>25</v>
      </c>
      <c r="I55" s="26">
        <v>0.24</v>
      </c>
    </row>
    <row r="56" spans="1:9" x14ac:dyDescent="0.25">
      <c r="A56" s="76">
        <v>52</v>
      </c>
      <c r="B56" s="80" t="s">
        <v>37</v>
      </c>
      <c r="C56" s="81">
        <v>4</v>
      </c>
      <c r="D56" s="82">
        <v>174</v>
      </c>
      <c r="E56" s="21" t="s">
        <v>15</v>
      </c>
      <c r="F56" s="83">
        <v>17282</v>
      </c>
      <c r="G56" s="84" t="s">
        <v>105</v>
      </c>
      <c r="H56" s="81" t="s">
        <v>25</v>
      </c>
      <c r="I56" s="26">
        <v>0.24384259259259258</v>
      </c>
    </row>
    <row r="57" spans="1:9" x14ac:dyDescent="0.25">
      <c r="A57" s="76">
        <v>51</v>
      </c>
      <c r="B57" s="80" t="s">
        <v>24</v>
      </c>
      <c r="C57" s="81">
        <v>7</v>
      </c>
      <c r="D57" s="82">
        <v>126</v>
      </c>
      <c r="E57" s="21" t="s">
        <v>2</v>
      </c>
      <c r="F57" s="83">
        <v>30222</v>
      </c>
      <c r="G57" s="84" t="s">
        <v>59</v>
      </c>
      <c r="H57" s="81" t="s">
        <v>25</v>
      </c>
      <c r="I57" s="26" t="s">
        <v>136</v>
      </c>
    </row>
    <row r="58" spans="1:9" x14ac:dyDescent="0.25">
      <c r="A58" s="76">
        <v>53</v>
      </c>
      <c r="B58" s="80" t="s">
        <v>24</v>
      </c>
      <c r="C58" s="81">
        <v>8</v>
      </c>
      <c r="D58" s="82">
        <v>128</v>
      </c>
      <c r="E58" s="21" t="s">
        <v>99</v>
      </c>
      <c r="F58" s="83">
        <v>29987</v>
      </c>
      <c r="G58" s="84" t="s">
        <v>113</v>
      </c>
      <c r="H58" s="81" t="s">
        <v>25</v>
      </c>
      <c r="I58" s="26" t="s">
        <v>136</v>
      </c>
    </row>
    <row r="59" spans="1:9" x14ac:dyDescent="0.25">
      <c r="A59" s="76">
        <v>54</v>
      </c>
      <c r="B59" s="80" t="s">
        <v>24</v>
      </c>
      <c r="C59" s="81">
        <v>9</v>
      </c>
      <c r="D59" s="82">
        <v>122</v>
      </c>
      <c r="E59" s="21" t="s">
        <v>0</v>
      </c>
      <c r="F59" s="83">
        <v>29699</v>
      </c>
      <c r="G59" s="84" t="s">
        <v>59</v>
      </c>
      <c r="H59" s="81" t="s">
        <v>25</v>
      </c>
      <c r="I59" s="26" t="s">
        <v>135</v>
      </c>
    </row>
    <row r="60" spans="1:9" x14ac:dyDescent="0.25">
      <c r="A60" s="76">
        <v>55</v>
      </c>
      <c r="B60" s="90" t="s">
        <v>24</v>
      </c>
      <c r="C60" s="81">
        <v>10</v>
      </c>
      <c r="D60" s="82">
        <v>123</v>
      </c>
      <c r="E60" s="91" t="s">
        <v>88</v>
      </c>
      <c r="F60" s="88">
        <v>36681</v>
      </c>
      <c r="G60" s="84" t="s">
        <v>108</v>
      </c>
      <c r="H60" s="76" t="s">
        <v>70</v>
      </c>
      <c r="I60" s="26" t="s">
        <v>135</v>
      </c>
    </row>
    <row r="61" spans="1:9" x14ac:dyDescent="0.25">
      <c r="A61" s="76">
        <v>56</v>
      </c>
      <c r="B61" s="80" t="s">
        <v>26</v>
      </c>
      <c r="C61" s="81">
        <v>9</v>
      </c>
      <c r="D61" s="82">
        <v>137</v>
      </c>
      <c r="E61" s="21" t="s">
        <v>97</v>
      </c>
      <c r="F61" s="83">
        <v>28330</v>
      </c>
      <c r="G61" s="84" t="s">
        <v>116</v>
      </c>
      <c r="H61" s="81" t="s">
        <v>25</v>
      </c>
      <c r="I61" s="26" t="s">
        <v>135</v>
      </c>
    </row>
    <row r="62" spans="1:9" ht="15.75" thickBot="1" x14ac:dyDescent="0.3">
      <c r="A62" s="92">
        <v>57</v>
      </c>
      <c r="B62" s="93" t="s">
        <v>33</v>
      </c>
      <c r="C62" s="94">
        <v>8</v>
      </c>
      <c r="D62" s="95">
        <v>106</v>
      </c>
      <c r="E62" s="39" t="s">
        <v>95</v>
      </c>
      <c r="F62" s="96">
        <v>31145</v>
      </c>
      <c r="G62" s="97" t="s">
        <v>115</v>
      </c>
      <c r="H62" s="94" t="s">
        <v>25</v>
      </c>
      <c r="I62" s="27" t="s">
        <v>135</v>
      </c>
    </row>
    <row r="63" spans="1:9" x14ac:dyDescent="0.25">
      <c r="A63" s="3" t="s">
        <v>41</v>
      </c>
      <c r="B63" s="3"/>
      <c r="D63" s="3"/>
      <c r="E63" s="63"/>
      <c r="F63" s="3"/>
      <c r="G63" s="3"/>
      <c r="H63" s="3"/>
      <c r="I63" s="14"/>
    </row>
    <row r="64" spans="1:9" x14ac:dyDescent="0.25">
      <c r="A64" s="98" t="s">
        <v>137</v>
      </c>
      <c r="B64" s="99"/>
      <c r="C64" s="100"/>
      <c r="D64" s="98"/>
      <c r="E64" s="98"/>
      <c r="F64" s="98"/>
      <c r="G64" s="98"/>
      <c r="H64" s="98"/>
      <c r="I64" s="101"/>
    </row>
  </sheetData>
  <mergeCells count="3">
    <mergeCell ref="A1:I1"/>
    <mergeCell ref="A2:I2"/>
    <mergeCell ref="A3:I3"/>
  </mergeCells>
  <pageMargins left="0.7" right="0.7" top="0.75" bottom="0.75" header="0.3" footer="0.3"/>
  <pageSetup paperSize="9" scale="68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9"/>
  <sheetViews>
    <sheetView workbookViewId="0">
      <selection sqref="A1:H1"/>
    </sheetView>
  </sheetViews>
  <sheetFormatPr defaultRowHeight="15" x14ac:dyDescent="0.25"/>
  <cols>
    <col min="1" max="1" width="5.7109375" customWidth="1"/>
    <col min="2" max="2" width="19" customWidth="1"/>
    <col min="3" max="3" width="9.140625" style="15" customWidth="1"/>
    <col min="4" max="4" width="26.5703125" customWidth="1"/>
    <col min="5" max="5" width="6.42578125" style="64" customWidth="1"/>
    <col min="6" max="6" width="9.7109375" style="15" customWidth="1"/>
    <col min="7" max="8" width="11.7109375" style="15" customWidth="1"/>
    <col min="9" max="9" width="11.7109375" customWidth="1"/>
  </cols>
  <sheetData>
    <row r="1" spans="1:8" ht="16.5" thickBot="1" x14ac:dyDescent="0.3">
      <c r="A1" s="36" t="s">
        <v>129</v>
      </c>
      <c r="B1" s="36"/>
      <c r="C1" s="36"/>
      <c r="D1" s="36"/>
      <c r="E1" s="36"/>
      <c r="F1" s="36"/>
      <c r="G1" s="36"/>
      <c r="H1" s="36"/>
    </row>
    <row r="2" spans="1:8" s="63" customFormat="1" ht="15.75" thickBot="1" x14ac:dyDescent="0.3">
      <c r="A2" s="102" t="s">
        <v>76</v>
      </c>
      <c r="B2" s="103"/>
      <c r="C2" s="103"/>
      <c r="D2" s="103"/>
      <c r="E2" s="103"/>
      <c r="F2" s="103"/>
      <c r="G2" s="103"/>
      <c r="H2" s="104"/>
    </row>
    <row r="3" spans="1:8" s="63" customFormat="1" ht="30.75" thickBot="1" x14ac:dyDescent="0.3">
      <c r="A3" s="29" t="s">
        <v>63</v>
      </c>
      <c r="B3" s="9" t="s">
        <v>5</v>
      </c>
      <c r="C3" s="7" t="s">
        <v>20</v>
      </c>
      <c r="D3" s="8" t="s">
        <v>21</v>
      </c>
      <c r="E3" s="10" t="s">
        <v>22</v>
      </c>
      <c r="F3" s="6" t="s">
        <v>72</v>
      </c>
      <c r="G3" s="5" t="s">
        <v>23</v>
      </c>
      <c r="H3" s="74" t="s">
        <v>71</v>
      </c>
    </row>
    <row r="4" spans="1:8" s="55" customFormat="1" ht="15" customHeight="1" x14ac:dyDescent="0.25">
      <c r="A4" s="47">
        <v>1</v>
      </c>
      <c r="B4" s="48" t="s">
        <v>80</v>
      </c>
      <c r="C4" s="43">
        <v>29928</v>
      </c>
      <c r="D4" s="52" t="s">
        <v>57</v>
      </c>
      <c r="E4" s="61" t="s">
        <v>25</v>
      </c>
      <c r="F4" s="65" t="s">
        <v>73</v>
      </c>
      <c r="G4" s="69">
        <v>0.12837962962962962</v>
      </c>
      <c r="H4" s="45">
        <f>SUM(G4,G5)</f>
        <v>0.25009259259259259</v>
      </c>
    </row>
    <row r="5" spans="1:8" s="55" customFormat="1" ht="15" customHeight="1" thickBot="1" x14ac:dyDescent="0.3">
      <c r="A5" s="49"/>
      <c r="B5" s="50"/>
      <c r="C5" s="44"/>
      <c r="D5" s="54"/>
      <c r="E5" s="62"/>
      <c r="F5" s="66" t="s">
        <v>74</v>
      </c>
      <c r="G5" s="70">
        <v>0.12171296296296297</v>
      </c>
      <c r="H5" s="46"/>
    </row>
    <row r="6" spans="1:8" s="55" customFormat="1" ht="15" customHeight="1" x14ac:dyDescent="0.25">
      <c r="A6" s="51">
        <v>2</v>
      </c>
      <c r="B6" s="52" t="s">
        <v>6</v>
      </c>
      <c r="C6" s="43">
        <v>27225</v>
      </c>
      <c r="D6" s="52" t="s">
        <v>59</v>
      </c>
      <c r="E6" s="61" t="s">
        <v>25</v>
      </c>
      <c r="F6" s="67" t="s">
        <v>73</v>
      </c>
      <c r="G6" s="12">
        <v>0.14951388888888889</v>
      </c>
      <c r="H6" s="45">
        <f>SUM(G6,G7)</f>
        <v>0.29935185185185187</v>
      </c>
    </row>
    <row r="7" spans="1:8" s="55" customFormat="1" ht="15" customHeight="1" thickBot="1" x14ac:dyDescent="0.3">
      <c r="A7" s="53"/>
      <c r="B7" s="54"/>
      <c r="C7" s="44"/>
      <c r="D7" s="54"/>
      <c r="E7" s="62"/>
      <c r="F7" s="68" t="s">
        <v>74</v>
      </c>
      <c r="G7" s="71">
        <v>0.14983796296296295</v>
      </c>
      <c r="H7" s="46"/>
    </row>
    <row r="8" spans="1:8" s="55" customFormat="1" ht="15" customHeight="1" x14ac:dyDescent="0.25">
      <c r="A8" s="47">
        <v>3</v>
      </c>
      <c r="B8" s="48" t="s">
        <v>52</v>
      </c>
      <c r="C8" s="43">
        <v>24172</v>
      </c>
      <c r="D8" s="52" t="s">
        <v>62</v>
      </c>
      <c r="E8" s="61" t="s">
        <v>25</v>
      </c>
      <c r="F8" s="65" t="s">
        <v>73</v>
      </c>
      <c r="G8" s="11">
        <v>0.15385416666666665</v>
      </c>
      <c r="H8" s="45">
        <f>SUM(G8,G9)</f>
        <v>0.30157407407407405</v>
      </c>
    </row>
    <row r="9" spans="1:8" s="55" customFormat="1" ht="15" customHeight="1" thickBot="1" x14ac:dyDescent="0.3">
      <c r="A9" s="49"/>
      <c r="B9" s="50"/>
      <c r="C9" s="44"/>
      <c r="D9" s="54"/>
      <c r="E9" s="62"/>
      <c r="F9" s="66" t="s">
        <v>74</v>
      </c>
      <c r="G9" s="70">
        <v>0.1477199074074074</v>
      </c>
      <c r="H9" s="46"/>
    </row>
    <row r="10" spans="1:8" s="55" customFormat="1" ht="15" customHeight="1" x14ac:dyDescent="0.25">
      <c r="A10" s="51">
        <v>4</v>
      </c>
      <c r="B10" s="48" t="s">
        <v>98</v>
      </c>
      <c r="C10" s="43">
        <v>23793</v>
      </c>
      <c r="D10" s="52" t="s">
        <v>57</v>
      </c>
      <c r="E10" s="61" t="s">
        <v>25</v>
      </c>
      <c r="F10" s="67" t="s">
        <v>73</v>
      </c>
      <c r="G10" s="12">
        <v>0.15765046296296295</v>
      </c>
      <c r="H10" s="45">
        <f>SUM(G10,G11)</f>
        <v>0.30613425925925924</v>
      </c>
    </row>
    <row r="11" spans="1:8" s="55" customFormat="1" ht="15" customHeight="1" thickBot="1" x14ac:dyDescent="0.3">
      <c r="A11" s="53"/>
      <c r="B11" s="50"/>
      <c r="C11" s="44"/>
      <c r="D11" s="54"/>
      <c r="E11" s="62"/>
      <c r="F11" s="68" t="s">
        <v>74</v>
      </c>
      <c r="G11" s="71">
        <v>0.14848379629629629</v>
      </c>
      <c r="H11" s="46"/>
    </row>
    <row r="12" spans="1:8" s="55" customFormat="1" ht="15" customHeight="1" x14ac:dyDescent="0.25">
      <c r="A12" s="47">
        <v>5</v>
      </c>
      <c r="B12" s="52" t="s">
        <v>121</v>
      </c>
      <c r="C12" s="43">
        <v>23584</v>
      </c>
      <c r="D12" s="52" t="s">
        <v>103</v>
      </c>
      <c r="E12" s="41" t="s">
        <v>70</v>
      </c>
      <c r="F12" s="65" t="s">
        <v>73</v>
      </c>
      <c r="G12" s="11">
        <v>0.14922453703703703</v>
      </c>
      <c r="H12" s="45">
        <f>SUM(G12,G13)</f>
        <v>0.30633101851851852</v>
      </c>
    </row>
    <row r="13" spans="1:8" s="55" customFormat="1" ht="15" customHeight="1" thickBot="1" x14ac:dyDescent="0.3">
      <c r="A13" s="49"/>
      <c r="B13" s="54"/>
      <c r="C13" s="44"/>
      <c r="D13" s="54"/>
      <c r="E13" s="42"/>
      <c r="F13" s="66" t="s">
        <v>74</v>
      </c>
      <c r="G13" s="72">
        <v>0.15710648148148149</v>
      </c>
      <c r="H13" s="46"/>
    </row>
    <row r="14" spans="1:8" s="55" customFormat="1" ht="15" customHeight="1" x14ac:dyDescent="0.25">
      <c r="A14" s="51">
        <v>6</v>
      </c>
      <c r="B14" s="52" t="s">
        <v>82</v>
      </c>
      <c r="C14" s="43">
        <v>29088</v>
      </c>
      <c r="D14" s="52" t="s">
        <v>125</v>
      </c>
      <c r="E14" s="61" t="s">
        <v>25</v>
      </c>
      <c r="F14" s="67" t="s">
        <v>73</v>
      </c>
      <c r="G14" s="12">
        <v>0.15725694444444446</v>
      </c>
      <c r="H14" s="45">
        <f>SUM(G14,G15)</f>
        <v>0.3099189814814815</v>
      </c>
    </row>
    <row r="15" spans="1:8" s="55" customFormat="1" ht="15" customHeight="1" thickBot="1" x14ac:dyDescent="0.3">
      <c r="A15" s="53"/>
      <c r="B15" s="54"/>
      <c r="C15" s="44"/>
      <c r="D15" s="54"/>
      <c r="E15" s="62"/>
      <c r="F15" s="68" t="s">
        <v>74</v>
      </c>
      <c r="G15" s="71">
        <v>0.15266203703703704</v>
      </c>
      <c r="H15" s="46"/>
    </row>
    <row r="16" spans="1:8" s="55" customFormat="1" ht="15" customHeight="1" x14ac:dyDescent="0.25">
      <c r="A16" s="47">
        <v>7</v>
      </c>
      <c r="B16" s="48" t="s">
        <v>87</v>
      </c>
      <c r="C16" s="43">
        <v>22637</v>
      </c>
      <c r="D16" s="52" t="s">
        <v>107</v>
      </c>
      <c r="E16" s="41" t="s">
        <v>25</v>
      </c>
      <c r="F16" s="65" t="s">
        <v>73</v>
      </c>
      <c r="G16" s="11">
        <v>0.16631944444444444</v>
      </c>
      <c r="H16" s="45">
        <f>SUM(G16,G17)</f>
        <v>0.31740740740740742</v>
      </c>
    </row>
    <row r="17" spans="1:8" s="55" customFormat="1" ht="15" customHeight="1" thickBot="1" x14ac:dyDescent="0.3">
      <c r="A17" s="49"/>
      <c r="B17" s="50"/>
      <c r="C17" s="44"/>
      <c r="D17" s="54"/>
      <c r="E17" s="42"/>
      <c r="F17" s="66" t="s">
        <v>74</v>
      </c>
      <c r="G17" s="70">
        <v>0.15108796296296298</v>
      </c>
      <c r="H17" s="46"/>
    </row>
    <row r="18" spans="1:8" s="55" customFormat="1" ht="15" customHeight="1" x14ac:dyDescent="0.25">
      <c r="A18" s="51">
        <v>8</v>
      </c>
      <c r="B18" s="52" t="s">
        <v>10</v>
      </c>
      <c r="C18" s="43">
        <v>26580</v>
      </c>
      <c r="D18" s="52" t="s">
        <v>61</v>
      </c>
      <c r="E18" s="41" t="s">
        <v>25</v>
      </c>
      <c r="F18" s="67" t="s">
        <v>73</v>
      </c>
      <c r="G18" s="12">
        <v>0.16498842592592591</v>
      </c>
      <c r="H18" s="45">
        <f>SUM(G18,G19)</f>
        <v>0.32108796296296294</v>
      </c>
    </row>
    <row r="19" spans="1:8" s="55" customFormat="1" ht="15" customHeight="1" thickBot="1" x14ac:dyDescent="0.3">
      <c r="A19" s="53"/>
      <c r="B19" s="54"/>
      <c r="C19" s="44"/>
      <c r="D19" s="54"/>
      <c r="E19" s="42"/>
      <c r="F19" s="68" t="s">
        <v>74</v>
      </c>
      <c r="G19" s="73">
        <v>0.15609953703703702</v>
      </c>
      <c r="H19" s="46"/>
    </row>
    <row r="20" spans="1:8" s="55" customFormat="1" ht="15" customHeight="1" x14ac:dyDescent="0.25">
      <c r="A20" s="47">
        <v>9</v>
      </c>
      <c r="B20" s="48" t="s">
        <v>47</v>
      </c>
      <c r="C20" s="43">
        <v>24820</v>
      </c>
      <c r="D20" s="52" t="s">
        <v>111</v>
      </c>
      <c r="E20" s="61" t="s">
        <v>25</v>
      </c>
      <c r="F20" s="65" t="s">
        <v>73</v>
      </c>
      <c r="G20" s="11">
        <v>0.16540509259259259</v>
      </c>
      <c r="H20" s="45">
        <f>SUM(G20,G21)</f>
        <v>0.32186342592592593</v>
      </c>
    </row>
    <row r="21" spans="1:8" s="55" customFormat="1" ht="15" customHeight="1" thickBot="1" x14ac:dyDescent="0.3">
      <c r="A21" s="49"/>
      <c r="B21" s="50"/>
      <c r="C21" s="44"/>
      <c r="D21" s="54"/>
      <c r="E21" s="62"/>
      <c r="F21" s="66" t="s">
        <v>74</v>
      </c>
      <c r="G21" s="72">
        <v>0.15645833333333334</v>
      </c>
      <c r="H21" s="46"/>
    </row>
    <row r="22" spans="1:8" s="55" customFormat="1" ht="15" customHeight="1" x14ac:dyDescent="0.25">
      <c r="A22" s="51">
        <v>10</v>
      </c>
      <c r="B22" s="48" t="s">
        <v>48</v>
      </c>
      <c r="C22" s="43">
        <v>20013</v>
      </c>
      <c r="D22" s="52" t="s">
        <v>64</v>
      </c>
      <c r="E22" s="61" t="s">
        <v>25</v>
      </c>
      <c r="F22" s="67" t="s">
        <v>73</v>
      </c>
      <c r="G22" s="12">
        <v>0.1736226851851852</v>
      </c>
      <c r="H22" s="45">
        <f>SUM(G22,G23)</f>
        <v>0.3285069444444445</v>
      </c>
    </row>
    <row r="23" spans="1:8" s="55" customFormat="1" ht="15" customHeight="1" thickBot="1" x14ac:dyDescent="0.3">
      <c r="A23" s="53"/>
      <c r="B23" s="50"/>
      <c r="C23" s="44"/>
      <c r="D23" s="54"/>
      <c r="E23" s="62"/>
      <c r="F23" s="68" t="s">
        <v>74</v>
      </c>
      <c r="G23" s="73">
        <v>0.15488425925925928</v>
      </c>
      <c r="H23" s="46"/>
    </row>
    <row r="24" spans="1:8" s="55" customFormat="1" ht="15" customHeight="1" x14ac:dyDescent="0.25">
      <c r="A24" s="47">
        <v>11</v>
      </c>
      <c r="B24" s="52" t="s">
        <v>92</v>
      </c>
      <c r="C24" s="43">
        <v>27539</v>
      </c>
      <c r="D24" s="52" t="s">
        <v>113</v>
      </c>
      <c r="E24" s="41" t="s">
        <v>25</v>
      </c>
      <c r="F24" s="65" t="s">
        <v>73</v>
      </c>
      <c r="G24" s="11">
        <v>0.17082175925925924</v>
      </c>
      <c r="H24" s="45">
        <f>SUM(G24,G25)</f>
        <v>0.33281249999999996</v>
      </c>
    </row>
    <row r="25" spans="1:8" s="55" customFormat="1" ht="15" customHeight="1" thickBot="1" x14ac:dyDescent="0.3">
      <c r="A25" s="49"/>
      <c r="B25" s="54"/>
      <c r="C25" s="44"/>
      <c r="D25" s="54"/>
      <c r="E25" s="42"/>
      <c r="F25" s="66" t="s">
        <v>74</v>
      </c>
      <c r="G25" s="72">
        <v>0.16199074074074074</v>
      </c>
      <c r="H25" s="46"/>
    </row>
    <row r="26" spans="1:8" s="55" customFormat="1" ht="15" customHeight="1" x14ac:dyDescent="0.25">
      <c r="A26" s="51">
        <v>12</v>
      </c>
      <c r="B26" s="48" t="s">
        <v>78</v>
      </c>
      <c r="C26" s="43">
        <v>21222</v>
      </c>
      <c r="D26" s="52" t="s">
        <v>102</v>
      </c>
      <c r="E26" s="61" t="s">
        <v>25</v>
      </c>
      <c r="F26" s="67" t="s">
        <v>73</v>
      </c>
      <c r="G26" s="12">
        <v>0.17229166666666665</v>
      </c>
      <c r="H26" s="45">
        <f>SUM(G26,G27)</f>
        <v>0.3351736111111111</v>
      </c>
    </row>
    <row r="27" spans="1:8" s="55" customFormat="1" ht="15" customHeight="1" thickBot="1" x14ac:dyDescent="0.3">
      <c r="A27" s="53"/>
      <c r="B27" s="50"/>
      <c r="C27" s="44"/>
      <c r="D27" s="54"/>
      <c r="E27" s="62"/>
      <c r="F27" s="68" t="s">
        <v>74</v>
      </c>
      <c r="G27" s="73">
        <v>0.16288194444444445</v>
      </c>
      <c r="H27" s="46"/>
    </row>
    <row r="28" spans="1:8" s="55" customFormat="1" ht="15" customHeight="1" x14ac:dyDescent="0.25">
      <c r="A28" s="47">
        <v>13</v>
      </c>
      <c r="B28" s="52" t="s">
        <v>44</v>
      </c>
      <c r="C28" s="43">
        <v>27273</v>
      </c>
      <c r="D28" s="52" t="s">
        <v>55</v>
      </c>
      <c r="E28" s="61" t="s">
        <v>25</v>
      </c>
      <c r="F28" s="65" t="s">
        <v>73</v>
      </c>
      <c r="G28" s="11">
        <v>0.17315972222222223</v>
      </c>
      <c r="H28" s="45">
        <f>SUM(G28,G29)</f>
        <v>0.33877314814814818</v>
      </c>
    </row>
    <row r="29" spans="1:8" s="55" customFormat="1" ht="15" customHeight="1" thickBot="1" x14ac:dyDescent="0.3">
      <c r="A29" s="49"/>
      <c r="B29" s="54"/>
      <c r="C29" s="44"/>
      <c r="D29" s="54"/>
      <c r="E29" s="62"/>
      <c r="F29" s="66" t="s">
        <v>74</v>
      </c>
      <c r="G29" s="70">
        <v>0.16561342592592593</v>
      </c>
      <c r="H29" s="46"/>
    </row>
    <row r="30" spans="1:8" s="55" customFormat="1" ht="15" customHeight="1" x14ac:dyDescent="0.25">
      <c r="A30" s="51">
        <v>14</v>
      </c>
      <c r="B30" s="52" t="s">
        <v>69</v>
      </c>
      <c r="C30" s="43">
        <v>21968</v>
      </c>
      <c r="D30" s="52" t="s">
        <v>103</v>
      </c>
      <c r="E30" s="41" t="s">
        <v>70</v>
      </c>
      <c r="F30" s="67" t="s">
        <v>73</v>
      </c>
      <c r="G30" s="12">
        <v>0.18187500000000001</v>
      </c>
      <c r="H30" s="45">
        <f>SUM(G30,G31)</f>
        <v>0.33898148148148149</v>
      </c>
    </row>
    <row r="31" spans="1:8" s="55" customFormat="1" ht="15" customHeight="1" thickBot="1" x14ac:dyDescent="0.3">
      <c r="A31" s="53"/>
      <c r="B31" s="54"/>
      <c r="C31" s="44"/>
      <c r="D31" s="54"/>
      <c r="E31" s="42"/>
      <c r="F31" s="68" t="s">
        <v>74</v>
      </c>
      <c r="G31" s="73">
        <v>0.15710648148148149</v>
      </c>
      <c r="H31" s="46"/>
    </row>
    <row r="32" spans="1:8" s="55" customFormat="1" ht="15" customHeight="1" x14ac:dyDescent="0.25">
      <c r="A32" s="47">
        <v>15</v>
      </c>
      <c r="B32" s="52" t="s">
        <v>128</v>
      </c>
      <c r="C32" s="43">
        <v>21133</v>
      </c>
      <c r="D32" s="52" t="s">
        <v>118</v>
      </c>
      <c r="E32" s="61" t="s">
        <v>25</v>
      </c>
      <c r="F32" s="65" t="s">
        <v>73</v>
      </c>
      <c r="G32" s="11">
        <v>0.17435185185185187</v>
      </c>
      <c r="H32" s="45">
        <f>SUM(G32,G33)</f>
        <v>0.34446759259259263</v>
      </c>
    </row>
    <row r="33" spans="1:8" s="55" customFormat="1" ht="15" customHeight="1" thickBot="1" x14ac:dyDescent="0.3">
      <c r="A33" s="49"/>
      <c r="B33" s="54"/>
      <c r="C33" s="44"/>
      <c r="D33" s="54"/>
      <c r="E33" s="62"/>
      <c r="F33" s="66" t="s">
        <v>74</v>
      </c>
      <c r="G33" s="70">
        <v>0.17011574074074073</v>
      </c>
      <c r="H33" s="46"/>
    </row>
    <row r="34" spans="1:8" s="55" customFormat="1" ht="15" customHeight="1" x14ac:dyDescent="0.25">
      <c r="A34" s="51">
        <v>16</v>
      </c>
      <c r="B34" s="52" t="s">
        <v>51</v>
      </c>
      <c r="C34" s="43">
        <v>21483</v>
      </c>
      <c r="D34" s="52" t="s">
        <v>61</v>
      </c>
      <c r="E34" s="61" t="s">
        <v>25</v>
      </c>
      <c r="F34" s="67" t="s">
        <v>73</v>
      </c>
      <c r="G34" s="12">
        <v>0.17938657407407407</v>
      </c>
      <c r="H34" s="45">
        <f>SUM(G34,G35)</f>
        <v>0.35175925925925927</v>
      </c>
    </row>
    <row r="35" spans="1:8" s="55" customFormat="1" ht="15" customHeight="1" thickBot="1" x14ac:dyDescent="0.3">
      <c r="A35" s="53"/>
      <c r="B35" s="54"/>
      <c r="C35" s="44"/>
      <c r="D35" s="54"/>
      <c r="E35" s="62"/>
      <c r="F35" s="68" t="s">
        <v>74</v>
      </c>
      <c r="G35" s="71">
        <v>0.1723726851851852</v>
      </c>
      <c r="H35" s="46"/>
    </row>
    <row r="36" spans="1:8" s="55" customFormat="1" ht="15" customHeight="1" x14ac:dyDescent="0.25">
      <c r="A36" s="47">
        <v>17</v>
      </c>
      <c r="B36" s="48" t="s">
        <v>3</v>
      </c>
      <c r="C36" s="43">
        <v>19843</v>
      </c>
      <c r="D36" s="52" t="s">
        <v>61</v>
      </c>
      <c r="E36" s="61" t="s">
        <v>25</v>
      </c>
      <c r="F36" s="65" t="s">
        <v>73</v>
      </c>
      <c r="G36" s="11">
        <v>0.18054398148148146</v>
      </c>
      <c r="H36" s="45">
        <f>SUM(G36,G37)</f>
        <v>0.36055555555555552</v>
      </c>
    </row>
    <row r="37" spans="1:8" s="55" customFormat="1" ht="15" customHeight="1" thickBot="1" x14ac:dyDescent="0.3">
      <c r="A37" s="49"/>
      <c r="B37" s="50"/>
      <c r="C37" s="44"/>
      <c r="D37" s="54"/>
      <c r="E37" s="62"/>
      <c r="F37" s="66" t="s">
        <v>74</v>
      </c>
      <c r="G37" s="70">
        <v>0.18001157407407409</v>
      </c>
      <c r="H37" s="46"/>
    </row>
    <row r="38" spans="1:8" s="55" customFormat="1" ht="15" customHeight="1" x14ac:dyDescent="0.25">
      <c r="A38" s="51">
        <v>18</v>
      </c>
      <c r="B38" s="52" t="s">
        <v>123</v>
      </c>
      <c r="C38" s="43">
        <v>17672</v>
      </c>
      <c r="D38" s="52" t="s">
        <v>34</v>
      </c>
      <c r="E38" s="61" t="s">
        <v>25</v>
      </c>
      <c r="F38" s="67" t="s">
        <v>73</v>
      </c>
      <c r="G38" s="12">
        <v>0.18872685185185187</v>
      </c>
      <c r="H38" s="45">
        <f>SUM(G38,G39)</f>
        <v>0.36228009259259264</v>
      </c>
    </row>
    <row r="39" spans="1:8" s="55" customFormat="1" ht="15" customHeight="1" thickBot="1" x14ac:dyDescent="0.3">
      <c r="A39" s="53"/>
      <c r="B39" s="54"/>
      <c r="C39" s="44"/>
      <c r="D39" s="54"/>
      <c r="E39" s="62"/>
      <c r="F39" s="68" t="s">
        <v>74</v>
      </c>
      <c r="G39" s="71">
        <v>0.17355324074074074</v>
      </c>
      <c r="H39" s="46"/>
    </row>
    <row r="40" spans="1:8" s="55" customFormat="1" ht="15" customHeight="1" x14ac:dyDescent="0.25">
      <c r="A40" s="47">
        <v>19</v>
      </c>
      <c r="B40" s="48" t="s">
        <v>43</v>
      </c>
      <c r="C40" s="43">
        <v>22679</v>
      </c>
      <c r="D40" s="52" t="s">
        <v>54</v>
      </c>
      <c r="E40" s="61" t="s">
        <v>25</v>
      </c>
      <c r="F40" s="65" t="s">
        <v>73</v>
      </c>
      <c r="G40" s="11">
        <v>0.18335648148148151</v>
      </c>
      <c r="H40" s="45">
        <f>SUM(G40,G41)</f>
        <v>0.36704861111111114</v>
      </c>
    </row>
    <row r="41" spans="1:8" s="55" customFormat="1" ht="15" customHeight="1" thickBot="1" x14ac:dyDescent="0.3">
      <c r="A41" s="49"/>
      <c r="B41" s="50"/>
      <c r="C41" s="44"/>
      <c r="D41" s="54"/>
      <c r="E41" s="62"/>
      <c r="F41" s="66" t="s">
        <v>74</v>
      </c>
      <c r="G41" s="70">
        <v>0.18369212962962964</v>
      </c>
      <c r="H41" s="46"/>
    </row>
    <row r="42" spans="1:8" s="55" customFormat="1" ht="15" customHeight="1" x14ac:dyDescent="0.25">
      <c r="A42" s="51">
        <v>20</v>
      </c>
      <c r="B42" s="48" t="s">
        <v>13</v>
      </c>
      <c r="C42" s="43">
        <v>19639</v>
      </c>
      <c r="D42" s="52" t="s">
        <v>61</v>
      </c>
      <c r="E42" s="61" t="s">
        <v>25</v>
      </c>
      <c r="F42" s="67" t="s">
        <v>73</v>
      </c>
      <c r="G42" s="12">
        <v>0.17939814814814814</v>
      </c>
      <c r="H42" s="45">
        <f>SUM(G42,G43)</f>
        <v>0.36804398148148143</v>
      </c>
    </row>
    <row r="43" spans="1:8" s="55" customFormat="1" ht="15" customHeight="1" thickBot="1" x14ac:dyDescent="0.3">
      <c r="A43" s="53"/>
      <c r="B43" s="50"/>
      <c r="C43" s="44"/>
      <c r="D43" s="54"/>
      <c r="E43" s="62"/>
      <c r="F43" s="68" t="s">
        <v>74</v>
      </c>
      <c r="G43" s="71">
        <v>0.18864583333333332</v>
      </c>
      <c r="H43" s="46"/>
    </row>
    <row r="44" spans="1:8" s="55" customFormat="1" ht="15" customHeight="1" x14ac:dyDescent="0.25">
      <c r="A44" s="47">
        <v>21</v>
      </c>
      <c r="B44" s="48" t="s">
        <v>67</v>
      </c>
      <c r="C44" s="43">
        <v>23483</v>
      </c>
      <c r="D44" s="52" t="s">
        <v>68</v>
      </c>
      <c r="E44" s="41" t="s">
        <v>25</v>
      </c>
      <c r="F44" s="65" t="s">
        <v>73</v>
      </c>
      <c r="G44" s="11">
        <v>0.18273148148148147</v>
      </c>
      <c r="H44" s="45">
        <f>SUM(G44,G45)</f>
        <v>0.37254629629629626</v>
      </c>
    </row>
    <row r="45" spans="1:8" s="55" customFormat="1" ht="15" customHeight="1" thickBot="1" x14ac:dyDescent="0.3">
      <c r="A45" s="49"/>
      <c r="B45" s="50"/>
      <c r="C45" s="44"/>
      <c r="D45" s="54"/>
      <c r="E45" s="42"/>
      <c r="F45" s="66" t="s">
        <v>74</v>
      </c>
      <c r="G45" s="70">
        <v>0.1898148148148148</v>
      </c>
      <c r="H45" s="46"/>
    </row>
    <row r="46" spans="1:8" s="55" customFormat="1" ht="15" customHeight="1" x14ac:dyDescent="0.25">
      <c r="A46" s="51">
        <v>22</v>
      </c>
      <c r="B46" s="52" t="s">
        <v>49</v>
      </c>
      <c r="C46" s="43">
        <v>16846</v>
      </c>
      <c r="D46" s="52" t="s">
        <v>126</v>
      </c>
      <c r="E46" s="61" t="s">
        <v>25</v>
      </c>
      <c r="F46" s="67" t="s">
        <v>73</v>
      </c>
      <c r="G46" s="12">
        <v>0.19717592592592592</v>
      </c>
      <c r="H46" s="45">
        <f>SUM(G46,G47)</f>
        <v>0.38422453703703707</v>
      </c>
    </row>
    <row r="47" spans="1:8" s="55" customFormat="1" ht="15" customHeight="1" thickBot="1" x14ac:dyDescent="0.3">
      <c r="A47" s="53"/>
      <c r="B47" s="54"/>
      <c r="C47" s="44"/>
      <c r="D47" s="54"/>
      <c r="E47" s="62"/>
      <c r="F47" s="68" t="s">
        <v>74</v>
      </c>
      <c r="G47" s="71">
        <v>0.18704861111111112</v>
      </c>
      <c r="H47" s="46"/>
    </row>
    <row r="48" spans="1:8" s="55" customFormat="1" ht="15" customHeight="1" x14ac:dyDescent="0.25">
      <c r="A48" s="47">
        <v>23</v>
      </c>
      <c r="B48" s="48" t="s">
        <v>45</v>
      </c>
      <c r="C48" s="43">
        <v>23655</v>
      </c>
      <c r="D48" s="52" t="s">
        <v>56</v>
      </c>
      <c r="E48" s="61" t="s">
        <v>25</v>
      </c>
      <c r="F48" s="65" t="s">
        <v>73</v>
      </c>
      <c r="G48" s="11">
        <v>0.2049074074074074</v>
      </c>
      <c r="H48" s="45">
        <f>SUM(G48,G49)</f>
        <v>0.39134259259259258</v>
      </c>
    </row>
    <row r="49" spans="1:8" s="55" customFormat="1" ht="15" customHeight="1" thickBot="1" x14ac:dyDescent="0.3">
      <c r="A49" s="49"/>
      <c r="B49" s="50"/>
      <c r="C49" s="44"/>
      <c r="D49" s="54"/>
      <c r="E49" s="62"/>
      <c r="F49" s="66" t="s">
        <v>74</v>
      </c>
      <c r="G49" s="70">
        <v>0.18643518518518518</v>
      </c>
      <c r="H49" s="46"/>
    </row>
    <row r="50" spans="1:8" s="55" customFormat="1" ht="15" customHeight="1" x14ac:dyDescent="0.25">
      <c r="A50" s="47">
        <v>24</v>
      </c>
      <c r="B50" s="48" t="s">
        <v>9</v>
      </c>
      <c r="C50" s="43">
        <v>25500</v>
      </c>
      <c r="D50" s="52" t="s">
        <v>60</v>
      </c>
      <c r="E50" s="61" t="s">
        <v>25</v>
      </c>
      <c r="F50" s="65" t="s">
        <v>73</v>
      </c>
      <c r="G50" s="11">
        <v>0.20600694444444445</v>
      </c>
      <c r="H50" s="45">
        <f>SUM(G50,G51)</f>
        <v>0.39574074074074073</v>
      </c>
    </row>
    <row r="51" spans="1:8" s="55" customFormat="1" ht="15" customHeight="1" thickBot="1" x14ac:dyDescent="0.3">
      <c r="A51" s="49"/>
      <c r="B51" s="50"/>
      <c r="C51" s="44"/>
      <c r="D51" s="54"/>
      <c r="E51" s="62"/>
      <c r="F51" s="66" t="s">
        <v>74</v>
      </c>
      <c r="G51" s="70">
        <v>0.1897337962962963</v>
      </c>
      <c r="H51" s="46"/>
    </row>
    <row r="52" spans="1:8" s="55" customFormat="1" ht="15" customHeight="1" x14ac:dyDescent="0.25">
      <c r="A52" s="51">
        <v>25</v>
      </c>
      <c r="B52" s="52" t="s">
        <v>122</v>
      </c>
      <c r="C52" s="43">
        <v>24178</v>
      </c>
      <c r="D52" s="52" t="s">
        <v>35</v>
      </c>
      <c r="E52" s="61" t="s">
        <v>25</v>
      </c>
      <c r="F52" s="67" t="s">
        <v>73</v>
      </c>
      <c r="G52" s="12">
        <v>0.19840277777777779</v>
      </c>
      <c r="H52" s="45">
        <f>SUM(G52,G53)</f>
        <v>0.40023148148148152</v>
      </c>
    </row>
    <row r="53" spans="1:8" s="55" customFormat="1" ht="15" customHeight="1" thickBot="1" x14ac:dyDescent="0.3">
      <c r="A53" s="53"/>
      <c r="B53" s="54"/>
      <c r="C53" s="44"/>
      <c r="D53" s="54"/>
      <c r="E53" s="62"/>
      <c r="F53" s="68" t="s">
        <v>74</v>
      </c>
      <c r="G53" s="71">
        <v>0.20182870370370373</v>
      </c>
      <c r="H53" s="46"/>
    </row>
    <row r="54" spans="1:8" s="55" customFormat="1" x14ac:dyDescent="0.25">
      <c r="A54" s="51">
        <v>26</v>
      </c>
      <c r="B54" s="52" t="s">
        <v>94</v>
      </c>
      <c r="C54" s="43">
        <v>17339</v>
      </c>
      <c r="D54" s="52" t="s">
        <v>127</v>
      </c>
      <c r="E54" s="61" t="s">
        <v>25</v>
      </c>
      <c r="F54" s="65" t="s">
        <v>73</v>
      </c>
      <c r="G54" s="11">
        <v>0.19859953703703703</v>
      </c>
      <c r="H54" s="45">
        <f>SUM(G54,G55)</f>
        <v>0.40121527777777777</v>
      </c>
    </row>
    <row r="55" spans="1:8" s="55" customFormat="1" ht="15.75" thickBot="1" x14ac:dyDescent="0.3">
      <c r="A55" s="53"/>
      <c r="B55" s="54"/>
      <c r="C55" s="44"/>
      <c r="D55" s="54"/>
      <c r="E55" s="62"/>
      <c r="F55" s="66" t="s">
        <v>74</v>
      </c>
      <c r="G55" s="70">
        <v>0.20261574074074074</v>
      </c>
      <c r="H55" s="46"/>
    </row>
    <row r="56" spans="1:8" s="55" customFormat="1" x14ac:dyDescent="0.25">
      <c r="A56" s="47">
        <v>27</v>
      </c>
      <c r="B56" s="52" t="s">
        <v>4</v>
      </c>
      <c r="C56" s="43">
        <v>23153</v>
      </c>
      <c r="D56" s="52" t="s">
        <v>36</v>
      </c>
      <c r="E56" s="61" t="s">
        <v>25</v>
      </c>
      <c r="F56" s="67" t="s">
        <v>73</v>
      </c>
      <c r="G56" s="12">
        <v>0.21431712962962965</v>
      </c>
      <c r="H56" s="45">
        <f>SUM(G56,G57)</f>
        <v>0.41898148148148151</v>
      </c>
    </row>
    <row r="57" spans="1:8" s="55" customFormat="1" ht="15.75" thickBot="1" x14ac:dyDescent="0.3">
      <c r="A57" s="49"/>
      <c r="B57" s="54"/>
      <c r="C57" s="44"/>
      <c r="D57" s="54"/>
      <c r="E57" s="62"/>
      <c r="F57" s="68" t="s">
        <v>74</v>
      </c>
      <c r="G57" s="71">
        <v>0.20466435185185183</v>
      </c>
      <c r="H57" s="46"/>
    </row>
    <row r="58" spans="1:8" s="55" customFormat="1" x14ac:dyDescent="0.25">
      <c r="A58" s="47">
        <v>28</v>
      </c>
      <c r="B58" s="52" t="s">
        <v>7</v>
      </c>
      <c r="C58" s="43">
        <v>30910</v>
      </c>
      <c r="D58" s="52" t="s">
        <v>65</v>
      </c>
      <c r="E58" s="61" t="s">
        <v>39</v>
      </c>
      <c r="F58" s="65" t="s">
        <v>73</v>
      </c>
      <c r="G58" s="11">
        <v>0.21721064814814817</v>
      </c>
      <c r="H58" s="45">
        <f>SUM(G58,G59)</f>
        <v>0.44017361111111108</v>
      </c>
    </row>
    <row r="59" spans="1:8" s="55" customFormat="1" ht="15.75" thickBot="1" x14ac:dyDescent="0.3">
      <c r="A59" s="49"/>
      <c r="B59" s="54"/>
      <c r="C59" s="44"/>
      <c r="D59" s="54"/>
      <c r="E59" s="62"/>
      <c r="F59" s="66" t="s">
        <v>74</v>
      </c>
      <c r="G59" s="70">
        <v>0.22296296296296295</v>
      </c>
      <c r="H59" s="46"/>
    </row>
    <row r="60" spans="1:8" s="55" customFormat="1" x14ac:dyDescent="0.25">
      <c r="A60" s="51">
        <v>29</v>
      </c>
      <c r="B60" s="52" t="s">
        <v>124</v>
      </c>
      <c r="C60" s="43">
        <v>17488</v>
      </c>
      <c r="D60" s="52" t="s">
        <v>38</v>
      </c>
      <c r="E60" s="61" t="s">
        <v>25</v>
      </c>
      <c r="F60" s="67" t="s">
        <v>73</v>
      </c>
      <c r="G60" s="12">
        <v>0.2323726851851852</v>
      </c>
      <c r="H60" s="45">
        <f>SUM(G60,G61)</f>
        <v>0.45155092592592594</v>
      </c>
    </row>
    <row r="61" spans="1:8" s="55" customFormat="1" ht="15.75" thickBot="1" x14ac:dyDescent="0.3">
      <c r="A61" s="53"/>
      <c r="B61" s="54"/>
      <c r="C61" s="44"/>
      <c r="D61" s="54"/>
      <c r="E61" s="62"/>
      <c r="F61" s="68" t="s">
        <v>74</v>
      </c>
      <c r="G61" s="71">
        <v>0.21917824074074074</v>
      </c>
      <c r="H61" s="46"/>
    </row>
    <row r="62" spans="1:8" s="55" customFormat="1" x14ac:dyDescent="0.25">
      <c r="A62" s="51">
        <v>30</v>
      </c>
      <c r="B62" s="52" t="s">
        <v>53</v>
      </c>
      <c r="C62" s="43">
        <v>28264</v>
      </c>
      <c r="D62" s="52" t="s">
        <v>61</v>
      </c>
      <c r="E62" s="61" t="s">
        <v>25</v>
      </c>
      <c r="F62" s="65" t="s">
        <v>73</v>
      </c>
      <c r="G62" s="11">
        <v>0.24</v>
      </c>
      <c r="H62" s="45">
        <f>SUM(G62,G63)</f>
        <v>0.46398148148148144</v>
      </c>
    </row>
    <row r="63" spans="1:8" s="55" customFormat="1" ht="15.75" thickBot="1" x14ac:dyDescent="0.3">
      <c r="A63" s="53"/>
      <c r="B63" s="54"/>
      <c r="C63" s="44"/>
      <c r="D63" s="54"/>
      <c r="E63" s="62"/>
      <c r="F63" s="66" t="s">
        <v>74</v>
      </c>
      <c r="G63" s="70">
        <v>0.22398148148148148</v>
      </c>
      <c r="H63" s="46"/>
    </row>
    <row r="64" spans="1:8" s="55" customFormat="1" x14ac:dyDescent="0.25">
      <c r="A64" s="47">
        <v>31</v>
      </c>
      <c r="B64" s="52" t="s">
        <v>15</v>
      </c>
      <c r="C64" s="56">
        <v>17282</v>
      </c>
      <c r="D64" s="52" t="s">
        <v>105</v>
      </c>
      <c r="E64" s="61" t="s">
        <v>25</v>
      </c>
      <c r="F64" s="67" t="s">
        <v>73</v>
      </c>
      <c r="G64" s="12">
        <v>0.24384259259259258</v>
      </c>
      <c r="H64" s="45">
        <f>SUM(G64,G65)</f>
        <v>0.46984953703703702</v>
      </c>
    </row>
    <row r="65" spans="1:9" s="55" customFormat="1" ht="15.75" thickBot="1" x14ac:dyDescent="0.3">
      <c r="A65" s="49"/>
      <c r="B65" s="54"/>
      <c r="C65" s="57"/>
      <c r="D65" s="54"/>
      <c r="E65" s="62"/>
      <c r="F65" s="68" t="s">
        <v>74</v>
      </c>
      <c r="G65" s="71">
        <v>0.22600694444444444</v>
      </c>
      <c r="H65" s="46"/>
    </row>
    <row r="66" spans="1:9" s="55" customFormat="1" x14ac:dyDescent="0.25">
      <c r="A66" s="47">
        <v>32</v>
      </c>
      <c r="B66" s="52" t="s">
        <v>120</v>
      </c>
      <c r="C66" s="58">
        <v>26723</v>
      </c>
      <c r="D66" s="52" t="s">
        <v>59</v>
      </c>
      <c r="E66" s="61" t="s">
        <v>25</v>
      </c>
      <c r="F66" s="65" t="s">
        <v>73</v>
      </c>
      <c r="G66" s="11">
        <v>0.23628472222222222</v>
      </c>
      <c r="H66" s="45">
        <f>SUM(G66,G67)</f>
        <v>0.47473379629629631</v>
      </c>
    </row>
    <row r="67" spans="1:9" s="55" customFormat="1" ht="15.75" thickBot="1" x14ac:dyDescent="0.3">
      <c r="A67" s="49"/>
      <c r="B67" s="54"/>
      <c r="C67" s="59"/>
      <c r="D67" s="54"/>
      <c r="E67" s="62"/>
      <c r="F67" s="66" t="s">
        <v>74</v>
      </c>
      <c r="G67" s="70">
        <v>0.23844907407407409</v>
      </c>
      <c r="H67" s="46"/>
    </row>
    <row r="68" spans="1:9" s="75" customFormat="1" x14ac:dyDescent="0.25">
      <c r="A68" s="3" t="s">
        <v>41</v>
      </c>
      <c r="B68" s="3"/>
      <c r="C68" s="40"/>
      <c r="D68" s="3"/>
      <c r="E68" s="63"/>
      <c r="F68" s="3"/>
      <c r="G68" s="3"/>
      <c r="H68" s="3"/>
      <c r="I68" s="14"/>
    </row>
    <row r="69" spans="1:9" s="75" customFormat="1" x14ac:dyDescent="0.25">
      <c r="A69" s="98"/>
      <c r="B69" s="99"/>
      <c r="C69" s="100"/>
      <c r="D69" s="98"/>
      <c r="E69" s="98"/>
      <c r="F69" s="98"/>
      <c r="G69" s="98"/>
      <c r="H69" s="98"/>
      <c r="I69" s="101"/>
    </row>
  </sheetData>
  <sortState ref="B4:H67">
    <sortCondition ref="H4:H67"/>
  </sortState>
  <mergeCells count="194">
    <mergeCell ref="A2:H2"/>
    <mergeCell ref="E54:E55"/>
    <mergeCell ref="E56:E57"/>
    <mergeCell ref="E58:E59"/>
    <mergeCell ref="E60:E61"/>
    <mergeCell ref="E62:E63"/>
    <mergeCell ref="E44:E45"/>
    <mergeCell ref="E46:E47"/>
    <mergeCell ref="E48:E49"/>
    <mergeCell ref="E50:E51"/>
    <mergeCell ref="E52:E53"/>
    <mergeCell ref="E34:E35"/>
    <mergeCell ref="E36:E37"/>
    <mergeCell ref="E38:E39"/>
    <mergeCell ref="E40:E41"/>
    <mergeCell ref="E42:E43"/>
    <mergeCell ref="E24:E25"/>
    <mergeCell ref="E26:E27"/>
    <mergeCell ref="E28:E29"/>
    <mergeCell ref="E30:E31"/>
    <mergeCell ref="E32:E33"/>
    <mergeCell ref="E14:E15"/>
    <mergeCell ref="E16:E17"/>
    <mergeCell ref="E18:E19"/>
    <mergeCell ref="E22:E23"/>
    <mergeCell ref="E20:E21"/>
    <mergeCell ref="E6:E7"/>
    <mergeCell ref="E4:E5"/>
    <mergeCell ref="E8:E9"/>
    <mergeCell ref="E10:E11"/>
    <mergeCell ref="E12:E13"/>
    <mergeCell ref="H10:H11"/>
    <mergeCell ref="H8:H9"/>
    <mergeCell ref="H6:H7"/>
    <mergeCell ref="H4:H5"/>
    <mergeCell ref="H20:H21"/>
    <mergeCell ref="H18:H19"/>
    <mergeCell ref="H16:H17"/>
    <mergeCell ref="H14:H15"/>
    <mergeCell ref="H12:H13"/>
    <mergeCell ref="H30:H31"/>
    <mergeCell ref="H28:H29"/>
    <mergeCell ref="H26:H27"/>
    <mergeCell ref="H24:H25"/>
    <mergeCell ref="H22:H23"/>
    <mergeCell ref="H40:H41"/>
    <mergeCell ref="H38:H39"/>
    <mergeCell ref="H36:H37"/>
    <mergeCell ref="H34:H35"/>
    <mergeCell ref="H32:H33"/>
    <mergeCell ref="H50:H51"/>
    <mergeCell ref="H48:H49"/>
    <mergeCell ref="H46:H47"/>
    <mergeCell ref="H44:H45"/>
    <mergeCell ref="H42:H43"/>
    <mergeCell ref="H60:H61"/>
    <mergeCell ref="H58:H59"/>
    <mergeCell ref="H56:H57"/>
    <mergeCell ref="H54:H55"/>
    <mergeCell ref="H52:H53"/>
    <mergeCell ref="D62:D63"/>
    <mergeCell ref="D64:D65"/>
    <mergeCell ref="D66:D67"/>
    <mergeCell ref="H66:H67"/>
    <mergeCell ref="H64:H65"/>
    <mergeCell ref="H62:H63"/>
    <mergeCell ref="E64:E65"/>
    <mergeCell ref="E66:E67"/>
    <mergeCell ref="D52:D53"/>
    <mergeCell ref="D54:D55"/>
    <mergeCell ref="D56:D57"/>
    <mergeCell ref="D58:D59"/>
    <mergeCell ref="D60:D61"/>
    <mergeCell ref="D42:D43"/>
    <mergeCell ref="D44:D45"/>
    <mergeCell ref="D46:D47"/>
    <mergeCell ref="D48:D49"/>
    <mergeCell ref="D50:D51"/>
    <mergeCell ref="D32:D33"/>
    <mergeCell ref="D34:D35"/>
    <mergeCell ref="D36:D37"/>
    <mergeCell ref="D38:D39"/>
    <mergeCell ref="D40:D41"/>
    <mergeCell ref="D22:D23"/>
    <mergeCell ref="D24:D25"/>
    <mergeCell ref="D26:D27"/>
    <mergeCell ref="D28:D29"/>
    <mergeCell ref="D30:D31"/>
    <mergeCell ref="D12:D13"/>
    <mergeCell ref="D14:D15"/>
    <mergeCell ref="D16:D17"/>
    <mergeCell ref="D18:D19"/>
    <mergeCell ref="D20:D21"/>
    <mergeCell ref="C10:C11"/>
    <mergeCell ref="C8:C9"/>
    <mergeCell ref="C6:C7"/>
    <mergeCell ref="C4:C5"/>
    <mergeCell ref="D4:D5"/>
    <mergeCell ref="D6:D7"/>
    <mergeCell ref="D8:D9"/>
    <mergeCell ref="D10:D11"/>
    <mergeCell ref="C20:C21"/>
    <mergeCell ref="C18:C19"/>
    <mergeCell ref="C16:C17"/>
    <mergeCell ref="C14:C15"/>
    <mergeCell ref="C12:C13"/>
    <mergeCell ref="C30:C31"/>
    <mergeCell ref="C28:C29"/>
    <mergeCell ref="C26:C27"/>
    <mergeCell ref="C24:C25"/>
    <mergeCell ref="C22:C23"/>
    <mergeCell ref="C40:C41"/>
    <mergeCell ref="C38:C39"/>
    <mergeCell ref="C36:C37"/>
    <mergeCell ref="C34:C35"/>
    <mergeCell ref="C32:C33"/>
    <mergeCell ref="C50:C51"/>
    <mergeCell ref="C48:C49"/>
    <mergeCell ref="C46:C47"/>
    <mergeCell ref="C44:C45"/>
    <mergeCell ref="C42:C43"/>
    <mergeCell ref="C60:C61"/>
    <mergeCell ref="C58:C59"/>
    <mergeCell ref="C56:C57"/>
    <mergeCell ref="C54:C55"/>
    <mergeCell ref="C52:C53"/>
    <mergeCell ref="B62:B63"/>
    <mergeCell ref="B64:B65"/>
    <mergeCell ref="B66:B67"/>
    <mergeCell ref="C66:C67"/>
    <mergeCell ref="C64:C65"/>
    <mergeCell ref="C62:C63"/>
    <mergeCell ref="B52:B53"/>
    <mergeCell ref="B54:B55"/>
    <mergeCell ref="B56:B57"/>
    <mergeCell ref="B58:B59"/>
    <mergeCell ref="B60:B61"/>
    <mergeCell ref="B42:B43"/>
    <mergeCell ref="B44:B45"/>
    <mergeCell ref="B46:B47"/>
    <mergeCell ref="B48:B49"/>
    <mergeCell ref="B50:B51"/>
    <mergeCell ref="B32:B33"/>
    <mergeCell ref="B34:B35"/>
    <mergeCell ref="B36:B37"/>
    <mergeCell ref="B38:B39"/>
    <mergeCell ref="B40:B41"/>
    <mergeCell ref="B22:B23"/>
    <mergeCell ref="B24:B25"/>
    <mergeCell ref="B26:B27"/>
    <mergeCell ref="B28:B29"/>
    <mergeCell ref="B30:B31"/>
    <mergeCell ref="A26:A27"/>
    <mergeCell ref="A28:A29"/>
    <mergeCell ref="A64:A65"/>
    <mergeCell ref="A66:A67"/>
    <mergeCell ref="A54:A55"/>
    <mergeCell ref="A56:A57"/>
    <mergeCell ref="A58:A59"/>
    <mergeCell ref="A60:A61"/>
    <mergeCell ref="A62:A63"/>
    <mergeCell ref="A24:A25"/>
    <mergeCell ref="A6:A7"/>
    <mergeCell ref="A8:A9"/>
    <mergeCell ref="A10:A11"/>
    <mergeCell ref="A12:A13"/>
    <mergeCell ref="A14:A15"/>
    <mergeCell ref="A1:H1"/>
    <mergeCell ref="A16:A17"/>
    <mergeCell ref="A18:A19"/>
    <mergeCell ref="A20:A21"/>
    <mergeCell ref="A22:A23"/>
    <mergeCell ref="A4:A5"/>
    <mergeCell ref="B4:B5"/>
    <mergeCell ref="B6:B7"/>
    <mergeCell ref="B8:B9"/>
    <mergeCell ref="B10:B11"/>
    <mergeCell ref="B12:B13"/>
    <mergeCell ref="B14:B15"/>
    <mergeCell ref="B16:B17"/>
    <mergeCell ref="B18:B19"/>
    <mergeCell ref="B20:B21"/>
    <mergeCell ref="A52:A53"/>
    <mergeCell ref="A36:A37"/>
    <mergeCell ref="A38:A39"/>
    <mergeCell ref="A40:A41"/>
    <mergeCell ref="A42:A43"/>
    <mergeCell ref="A44:A45"/>
    <mergeCell ref="A50:A51"/>
    <mergeCell ref="A30:A31"/>
    <mergeCell ref="A32:A33"/>
    <mergeCell ref="A34:A35"/>
    <mergeCell ref="A46:A47"/>
    <mergeCell ref="A48:A49"/>
  </mergeCells>
  <pageMargins left="0.43307086614173229" right="0.43307086614173229" top="0.74803149606299213" bottom="0.74803149606299213" header="0.31496062992125984" footer="0.31496062992125984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Celk.poradie</vt:lpstr>
      <vt:lpstr>FM+eX_2019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Spravca</dc:creator>
  <cp:lastModifiedBy>Spravca</cp:lastModifiedBy>
  <cp:lastPrinted>2019-07-27T11:41:41Z</cp:lastPrinted>
  <dcterms:created xsi:type="dcterms:W3CDTF">2015-07-23T14:04:52Z</dcterms:created>
  <dcterms:modified xsi:type="dcterms:W3CDTF">2019-07-27T17:10:57Z</dcterms:modified>
</cp:coreProperties>
</file>