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1"/>
  </bookViews>
  <sheets>
    <sheet name="Total" sheetId="1" r:id="rId1"/>
    <sheet name="Kategorie" sheetId="2" r:id="rId2"/>
  </sheets>
  <definedNames/>
  <calcPr fullCalcOnLoad="1"/>
</workbook>
</file>

<file path=xl/comments1.xml><?xml version="1.0" encoding="utf-8"?>
<comments xmlns="http://schemas.openxmlformats.org/spreadsheetml/2006/main">
  <authors>
    <author>Littlewolf</author>
    <author>Brazdil</author>
  </authors>
  <commentList>
    <comment ref="D31" authorId="0">
      <text>
        <r>
          <rPr>
            <sz val="8"/>
            <rFont val="Tahoma"/>
            <family val="0"/>
          </rPr>
          <t>Účast na historickém kole zvaném "kostitřas"</t>
        </r>
      </text>
    </comment>
    <comment ref="J62" authorId="1">
      <text>
        <r>
          <rPr>
            <sz val="8"/>
            <rFont val="Tahoma"/>
            <family val="0"/>
          </rPr>
          <t xml:space="preserve">Odběhl 3 okruhy v čase 45:11
</t>
        </r>
      </text>
    </comment>
  </commentList>
</comments>
</file>

<file path=xl/comments2.xml><?xml version="1.0" encoding="utf-8"?>
<comments xmlns="http://schemas.openxmlformats.org/spreadsheetml/2006/main">
  <authors>
    <author>Littlewolf</author>
  </authors>
  <commentList>
    <comment ref="D60" authorId="0">
      <text>
        <r>
          <rPr>
            <sz val="8"/>
            <rFont val="Tahoma"/>
            <family val="0"/>
          </rPr>
          <t>Účast na historickém kole zvaném "kostitřas"</t>
        </r>
      </text>
    </comment>
  </commentList>
</comments>
</file>

<file path=xl/sharedStrings.xml><?xml version="1.0" encoding="utf-8"?>
<sst xmlns="http://schemas.openxmlformats.org/spreadsheetml/2006/main" count="414" uniqueCount="138">
  <si>
    <t>Hlavní závod - 10 km</t>
  </si>
  <si>
    <t>Pořadí</t>
  </si>
  <si>
    <t>Poř.kat.</t>
  </si>
  <si>
    <t>St.č.</t>
  </si>
  <si>
    <t>Jméno</t>
  </si>
  <si>
    <t>Ročník</t>
  </si>
  <si>
    <t>Klub</t>
  </si>
  <si>
    <t>Kat.</t>
  </si>
  <si>
    <t>Čas</t>
  </si>
  <si>
    <t>Cyklogat Zlín</t>
  </si>
  <si>
    <t>MA</t>
  </si>
  <si>
    <t>AUTHOR TUFO ZLÍN</t>
  </si>
  <si>
    <t>MB</t>
  </si>
  <si>
    <t>Vlček Jiří</t>
  </si>
  <si>
    <t>Prometal Slavičín</t>
  </si>
  <si>
    <t>DT Swiss bike team</t>
  </si>
  <si>
    <t>Dlabaja Roman</t>
  </si>
  <si>
    <t>MC</t>
  </si>
  <si>
    <t>Rafaj Jaromír</t>
  </si>
  <si>
    <t>Flexiko Zlín</t>
  </si>
  <si>
    <t>ŽA</t>
  </si>
  <si>
    <t>Vaněčková Lada</t>
  </si>
  <si>
    <t>SK Štípa - Zlín</t>
  </si>
  <si>
    <t>ŽB</t>
  </si>
  <si>
    <t>Prokop Jiří</t>
  </si>
  <si>
    <t>Konty-G-Zlín</t>
  </si>
  <si>
    <t>Hečko Martin</t>
  </si>
  <si>
    <t>AK Zlín</t>
  </si>
  <si>
    <t>MD</t>
  </si>
  <si>
    <t>Peška Antonín</t>
  </si>
  <si>
    <t>TJ Sokol Holešov</t>
  </si>
  <si>
    <t>Škorňa Vlastimil</t>
  </si>
  <si>
    <t>TS Vizovice</t>
  </si>
  <si>
    <t>Javorová Lucie</t>
  </si>
  <si>
    <t>Jasenský Oldřich</t>
  </si>
  <si>
    <t>SIOL Zlín</t>
  </si>
  <si>
    <t>SKOB Zlín</t>
  </si>
  <si>
    <t>TJ Klečůvka</t>
  </si>
  <si>
    <t>MB - muži 40 - 49 let</t>
  </si>
  <si>
    <t>MC - muži 50 - 59 let</t>
  </si>
  <si>
    <t>MD - muži 60 let a více</t>
  </si>
  <si>
    <t>ŽB - ženy 35 let a více</t>
  </si>
  <si>
    <t>1989 - 1969</t>
  </si>
  <si>
    <t>1968 - 1959</t>
  </si>
  <si>
    <t>1958 - 1949</t>
  </si>
  <si>
    <t>1948 a méně</t>
  </si>
  <si>
    <t>1989 - 1974</t>
  </si>
  <si>
    <t>1973 a méně</t>
  </si>
  <si>
    <t>Janečka Svatopluk</t>
  </si>
  <si>
    <t>Hajzler Jan</t>
  </si>
  <si>
    <t>Vsetín</t>
  </si>
  <si>
    <t>Kučera Petr</t>
  </si>
  <si>
    <t>SK Salix Grymov</t>
  </si>
  <si>
    <t>SCMT Zlín</t>
  </si>
  <si>
    <t>Dorušek Pavel</t>
  </si>
  <si>
    <t>Klenoty Slavičín</t>
  </si>
  <si>
    <t>Sýkora Josef</t>
  </si>
  <si>
    <t>Valašská Polanka</t>
  </si>
  <si>
    <t>Kubalčík Marek</t>
  </si>
  <si>
    <t>Schäfer Michal</t>
  </si>
  <si>
    <t>Lubínek Lubomír</t>
  </si>
  <si>
    <t>Zlín</t>
  </si>
  <si>
    <t>Tomíšek Oldřich</t>
  </si>
  <si>
    <t>Střechy Macháček Chropyně</t>
  </si>
  <si>
    <t>Daněk Ivo</t>
  </si>
  <si>
    <t>Uherské Hradiště</t>
  </si>
  <si>
    <t>Polák Martin</t>
  </si>
  <si>
    <t>ASPOT Hulín</t>
  </si>
  <si>
    <t>Láznička Alois</t>
  </si>
  <si>
    <t>2. kola - 6,66 km</t>
  </si>
  <si>
    <t>Koláriková Lucie</t>
  </si>
  <si>
    <t>ŽJ</t>
  </si>
  <si>
    <t>Koláriková Irena</t>
  </si>
  <si>
    <t>MA - muži 18 - 39 let</t>
  </si>
  <si>
    <t>Výsledková listina 19. ročníku Štěpánského běhu</t>
  </si>
  <si>
    <t>konaného v pátek 26. prosince 2008 ve Zlíně na Příluku</t>
  </si>
  <si>
    <t>Dlabaja Tomáš</t>
  </si>
  <si>
    <t>Žabovřesky Brno</t>
  </si>
  <si>
    <t>Lučan Vladimír</t>
  </si>
  <si>
    <t>SK Hvězda Pardubice</t>
  </si>
  <si>
    <t>Dlabaja Štěpán</t>
  </si>
  <si>
    <t>Přibyl Bronislav</t>
  </si>
  <si>
    <t>Pernický Martin</t>
  </si>
  <si>
    <t>Holec Pavel</t>
  </si>
  <si>
    <t>AK Kroměříž</t>
  </si>
  <si>
    <t>Nový Zdeněk</t>
  </si>
  <si>
    <t>SK K2 Prostějov</t>
  </si>
  <si>
    <t>Rexa Martin</t>
  </si>
  <si>
    <t>Suchánek Lukáš</t>
  </si>
  <si>
    <t>KHB Radegast</t>
  </si>
  <si>
    <t>Švajda Martin</t>
  </si>
  <si>
    <t>Židlík Pavel</t>
  </si>
  <si>
    <t>Sanita car</t>
  </si>
  <si>
    <t>Miléř Petr</t>
  </si>
  <si>
    <t>Křivánek Ivan</t>
  </si>
  <si>
    <t>Sokol Slavkov u Brna</t>
  </si>
  <si>
    <t>Hozík Radovan</t>
  </si>
  <si>
    <t>Toyota Dolák</t>
  </si>
  <si>
    <t>Tulach Jan</t>
  </si>
  <si>
    <t>Dejta Otrokovice</t>
  </si>
  <si>
    <t>Staněk Petr</t>
  </si>
  <si>
    <t>Velké Těšany</t>
  </si>
  <si>
    <t>Přecechtílek Aleš</t>
  </si>
  <si>
    <t>Mikuláš Jan</t>
  </si>
  <si>
    <t>Praha 5</t>
  </si>
  <si>
    <t>Slováček Rudolf</t>
  </si>
  <si>
    <t>Man Libor</t>
  </si>
  <si>
    <t>Sekela Petr</t>
  </si>
  <si>
    <t>Sedlář Drahomír</t>
  </si>
  <si>
    <t>Sokol Salaš</t>
  </si>
  <si>
    <t>Žaludek Jindřich</t>
  </si>
  <si>
    <t>Láznička Robert</t>
  </si>
  <si>
    <t>Zachara David</t>
  </si>
  <si>
    <t>Vrška Vladimír</t>
  </si>
  <si>
    <t>Kapr Oldřich</t>
  </si>
  <si>
    <t>Koutný Vojtěch</t>
  </si>
  <si>
    <t>Přerov</t>
  </si>
  <si>
    <t>Šimara Pavel</t>
  </si>
  <si>
    <t>SPEDOS Vsetín</t>
  </si>
  <si>
    <t>Dvořák Aleš</t>
  </si>
  <si>
    <t>Pravčice</t>
  </si>
  <si>
    <t>NF</t>
  </si>
  <si>
    <t>Vodička Jan</t>
  </si>
  <si>
    <t>M.K. Radslavice</t>
  </si>
  <si>
    <t>Smakal Pavel</t>
  </si>
  <si>
    <t>Hvozdná</t>
  </si>
  <si>
    <t>Krčková Šárka</t>
  </si>
  <si>
    <t>Liga 100 Olomouc</t>
  </si>
  <si>
    <t>Lednická Zdenka</t>
  </si>
  <si>
    <t>Janečková Anežka</t>
  </si>
  <si>
    <t>Březina Jiří</t>
  </si>
  <si>
    <t>SK Přerov</t>
  </si>
  <si>
    <t>Tomaštíková Jana</t>
  </si>
  <si>
    <t>VK Otrokovice</t>
  </si>
  <si>
    <t>Soviš Jan</t>
  </si>
  <si>
    <t>Nešporová Bára</t>
  </si>
  <si>
    <t>KLETR Uherské Hradiště</t>
  </si>
  <si>
    <t>ŽA - ženy 19 - 34 let + junirky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</si>
</sst>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7">
    <font>
      <sz val="10"/>
      <name val="Arial"/>
      <family val="0"/>
    </font>
    <font>
      <sz val="10"/>
      <color indexed="22"/>
      <name val="Arial"/>
      <family val="0"/>
    </font>
    <font>
      <sz val="10"/>
      <color indexed="1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73</xdr:row>
      <xdr:rowOff>57150</xdr:rowOff>
    </xdr:from>
    <xdr:to>
      <xdr:col>9</xdr:col>
      <xdr:colOff>581025</xdr:colOff>
      <xdr:row>87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12068175"/>
          <a:ext cx="5581650" cy="2209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Závod se konal za oblačného počasí při teplotě -2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 na převážně suché trati, místy byla namrzlá. Štěpánský běh se konal na rovinatém asfaltovém povrchu. Byl rozčleněn do 3 kol o délce 3,33km. Ihned od startu se ujal vedení Tomáš Dlabaja a postupně svůj náskok zvyšoval. Za ním se vytvořila sedmičlenná skupina, která se postupně rozpadala až z ní zůstala pouze dvojice Svaťa Janečka a Vladimír Lučan. Svaťa Janečka nakonec svého soupeře na cílové rovince předběhl a získal tak druhé místo.
Závod obohatil Ivan Křivánek, který celý závod absolvoval na historickém kole zvaném "kostitřas". Na start se po dlouhé pauze, způsobené těžkým úrazem, vrátila Anežka Janečková a na startu běžci rovněž přivítali českého rekordmana v počtu absolvovaných maratónů - Jirku Březinu.
Výsledky zpracoval: Jiří Vlček
Ředitel závodu: Jiří Prokop - SOBZ
Informace o dalších závodech: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www.behzlin.tym.cz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workbookViewId="0" topLeftCell="A43">
      <selection activeCell="D66" sqref="D66"/>
    </sheetView>
  </sheetViews>
  <sheetFormatPr defaultColWidth="9.140625" defaultRowHeight="12.75"/>
  <cols>
    <col min="1" max="2" width="4.28125" style="0" customWidth="1"/>
    <col min="3" max="3" width="4.28125" style="2" customWidth="1"/>
    <col min="4" max="4" width="17.140625" style="0" customWidth="1"/>
    <col min="5" max="5" width="5.7109375" style="0" customWidth="1"/>
    <col min="6" max="6" width="4.28125" style="0" customWidth="1"/>
    <col min="7" max="7" width="27.140625" style="0" customWidth="1"/>
    <col min="8" max="9" width="4.28125" style="0" customWidth="1"/>
  </cols>
  <sheetData>
    <row r="1" ht="12.75"/>
    <row r="2" spans="1:10" ht="20.25">
      <c r="A2" s="7" t="s">
        <v>74</v>
      </c>
      <c r="B2" s="7"/>
      <c r="C2" s="7"/>
      <c r="D2" s="7"/>
      <c r="E2" s="7"/>
      <c r="F2" s="7"/>
      <c r="G2" s="7"/>
      <c r="H2" s="7"/>
      <c r="I2" s="7"/>
      <c r="J2" s="7"/>
    </row>
    <row r="3" spans="1:10" ht="20.25">
      <c r="A3" s="7" t="s">
        <v>75</v>
      </c>
      <c r="B3" s="7"/>
      <c r="C3" s="7"/>
      <c r="D3" s="7"/>
      <c r="E3" s="7"/>
      <c r="F3" s="7"/>
      <c r="G3" s="7"/>
      <c r="H3" s="7"/>
      <c r="I3" s="7"/>
      <c r="J3" s="7"/>
    </row>
    <row r="4" ht="12.75"/>
    <row r="5" ht="12.75">
      <c r="A5" t="s">
        <v>0</v>
      </c>
    </row>
    <row r="6" ht="12.75"/>
    <row r="7" spans="1:10" ht="12.75">
      <c r="A7" t="s">
        <v>1</v>
      </c>
      <c r="B7" t="s">
        <v>2</v>
      </c>
      <c r="C7" s="2" t="s">
        <v>3</v>
      </c>
      <c r="D7" t="s">
        <v>4</v>
      </c>
      <c r="E7" t="s">
        <v>5</v>
      </c>
      <c r="F7" t="s">
        <v>7</v>
      </c>
      <c r="G7" t="s">
        <v>6</v>
      </c>
      <c r="J7" t="s">
        <v>8</v>
      </c>
    </row>
    <row r="8" spans="1:10" ht="12.75">
      <c r="A8">
        <v>1</v>
      </c>
      <c r="B8">
        <v>1</v>
      </c>
      <c r="C8" s="2">
        <v>50</v>
      </c>
      <c r="D8" t="s">
        <v>76</v>
      </c>
      <c r="E8">
        <v>1983</v>
      </c>
      <c r="F8" t="s">
        <v>10</v>
      </c>
      <c r="G8" t="s">
        <v>77</v>
      </c>
      <c r="H8">
        <v>32</v>
      </c>
      <c r="I8">
        <v>25</v>
      </c>
      <c r="J8" s="1">
        <v>0.022511574074074073</v>
      </c>
    </row>
    <row r="9" spans="1:10" ht="12.75">
      <c r="A9">
        <v>2</v>
      </c>
      <c r="B9">
        <v>2</v>
      </c>
      <c r="C9" s="2">
        <v>35</v>
      </c>
      <c r="D9" t="s">
        <v>48</v>
      </c>
      <c r="E9">
        <v>1972</v>
      </c>
      <c r="F9" t="s">
        <v>10</v>
      </c>
      <c r="G9" t="s">
        <v>9</v>
      </c>
      <c r="H9">
        <v>33</v>
      </c>
      <c r="I9">
        <v>33</v>
      </c>
      <c r="J9" s="1">
        <v>0.023298611111111107</v>
      </c>
    </row>
    <row r="10" spans="1:10" ht="12.75">
      <c r="A10">
        <v>3</v>
      </c>
      <c r="B10">
        <v>3</v>
      </c>
      <c r="C10" s="2">
        <v>29</v>
      </c>
      <c r="D10" t="s">
        <v>78</v>
      </c>
      <c r="E10">
        <v>1977</v>
      </c>
      <c r="F10" t="s">
        <v>10</v>
      </c>
      <c r="G10" t="s">
        <v>79</v>
      </c>
      <c r="H10">
        <v>33</v>
      </c>
      <c r="I10">
        <v>34</v>
      </c>
      <c r="J10" s="1">
        <v>0.023310185185185187</v>
      </c>
    </row>
    <row r="11" spans="1:10" ht="12.75">
      <c r="A11">
        <v>4</v>
      </c>
      <c r="B11">
        <v>4</v>
      </c>
      <c r="C11" s="2">
        <v>52</v>
      </c>
      <c r="D11" t="s">
        <v>13</v>
      </c>
      <c r="E11">
        <v>1977</v>
      </c>
      <c r="F11" t="s">
        <v>10</v>
      </c>
      <c r="G11" t="s">
        <v>14</v>
      </c>
      <c r="H11">
        <v>34</v>
      </c>
      <c r="I11">
        <v>15</v>
      </c>
      <c r="J11" s="1">
        <v>0.02378472222222222</v>
      </c>
    </row>
    <row r="12" spans="1:10" ht="12.75">
      <c r="A12">
        <v>5</v>
      </c>
      <c r="B12">
        <v>5</v>
      </c>
      <c r="C12" s="2">
        <v>55</v>
      </c>
      <c r="D12" t="s">
        <v>80</v>
      </c>
      <c r="E12">
        <v>1985</v>
      </c>
      <c r="F12" t="s">
        <v>10</v>
      </c>
      <c r="G12" t="s">
        <v>36</v>
      </c>
      <c r="H12">
        <v>34</v>
      </c>
      <c r="I12">
        <v>46</v>
      </c>
      <c r="J12" s="1">
        <v>0.02414351851851852</v>
      </c>
    </row>
    <row r="13" spans="1:10" ht="12.75">
      <c r="A13">
        <v>6</v>
      </c>
      <c r="B13">
        <v>6</v>
      </c>
      <c r="C13" s="2">
        <v>53</v>
      </c>
      <c r="D13" t="s">
        <v>81</v>
      </c>
      <c r="E13">
        <v>1986</v>
      </c>
      <c r="F13" t="s">
        <v>10</v>
      </c>
      <c r="G13" t="s">
        <v>36</v>
      </c>
      <c r="H13">
        <v>34</v>
      </c>
      <c r="I13">
        <v>50</v>
      </c>
      <c r="J13" s="1">
        <v>0.024189814814814817</v>
      </c>
    </row>
    <row r="14" spans="1:10" ht="12.75">
      <c r="A14">
        <v>7</v>
      </c>
      <c r="B14">
        <v>7</v>
      </c>
      <c r="C14" s="2">
        <v>54</v>
      </c>
      <c r="D14" t="s">
        <v>82</v>
      </c>
      <c r="E14">
        <v>1975</v>
      </c>
      <c r="F14" t="s">
        <v>10</v>
      </c>
      <c r="G14" t="s">
        <v>53</v>
      </c>
      <c r="H14">
        <v>34</v>
      </c>
      <c r="I14">
        <v>53</v>
      </c>
      <c r="J14" s="1">
        <v>0.024224537037037034</v>
      </c>
    </row>
    <row r="15" spans="1:10" ht="12.75">
      <c r="A15">
        <v>8</v>
      </c>
      <c r="B15">
        <v>8</v>
      </c>
      <c r="C15" s="2">
        <v>5</v>
      </c>
      <c r="D15" t="s">
        <v>83</v>
      </c>
      <c r="E15">
        <v>1985</v>
      </c>
      <c r="F15" t="s">
        <v>10</v>
      </c>
      <c r="G15" t="s">
        <v>84</v>
      </c>
      <c r="H15">
        <v>34</v>
      </c>
      <c r="I15">
        <v>56</v>
      </c>
      <c r="J15" s="1">
        <v>0.024259259259259258</v>
      </c>
    </row>
    <row r="16" spans="1:10" ht="12.75">
      <c r="A16">
        <v>9</v>
      </c>
      <c r="B16">
        <v>9</v>
      </c>
      <c r="C16" s="2">
        <v>18</v>
      </c>
      <c r="D16" t="s">
        <v>85</v>
      </c>
      <c r="E16">
        <v>1975</v>
      </c>
      <c r="F16" t="s">
        <v>10</v>
      </c>
      <c r="G16" t="s">
        <v>86</v>
      </c>
      <c r="H16">
        <v>36</v>
      </c>
      <c r="I16">
        <v>10</v>
      </c>
      <c r="J16" s="1">
        <v>0.02511574074074074</v>
      </c>
    </row>
    <row r="17" spans="1:10" ht="12.75">
      <c r="A17">
        <v>10</v>
      </c>
      <c r="B17">
        <v>10</v>
      </c>
      <c r="C17" s="2">
        <v>41</v>
      </c>
      <c r="D17" t="s">
        <v>16</v>
      </c>
      <c r="E17">
        <v>1970</v>
      </c>
      <c r="F17" t="s">
        <v>10</v>
      </c>
      <c r="G17" t="s">
        <v>11</v>
      </c>
      <c r="H17">
        <v>36</v>
      </c>
      <c r="I17">
        <v>48</v>
      </c>
      <c r="J17" s="1">
        <v>0.025555555555555554</v>
      </c>
    </row>
    <row r="18" spans="1:10" ht="12.75">
      <c r="A18">
        <v>11</v>
      </c>
      <c r="B18">
        <v>11</v>
      </c>
      <c r="C18" s="2">
        <v>32</v>
      </c>
      <c r="D18" t="s">
        <v>87</v>
      </c>
      <c r="E18">
        <v>1979</v>
      </c>
      <c r="F18" t="s">
        <v>10</v>
      </c>
      <c r="G18" t="s">
        <v>11</v>
      </c>
      <c r="H18">
        <v>37</v>
      </c>
      <c r="I18">
        <v>17</v>
      </c>
      <c r="J18" s="1">
        <v>0.025891203703703704</v>
      </c>
    </row>
    <row r="19" spans="1:10" ht="12.75">
      <c r="A19">
        <v>12</v>
      </c>
      <c r="B19">
        <v>12</v>
      </c>
      <c r="C19" s="2">
        <v>37</v>
      </c>
      <c r="D19" t="s">
        <v>51</v>
      </c>
      <c r="E19">
        <v>1975</v>
      </c>
      <c r="F19" t="s">
        <v>10</v>
      </c>
      <c r="G19" t="s">
        <v>52</v>
      </c>
      <c r="H19">
        <v>37</v>
      </c>
      <c r="I19">
        <v>26</v>
      </c>
      <c r="J19" s="1">
        <v>0.025995370370370367</v>
      </c>
    </row>
    <row r="20" spans="1:10" ht="12.75">
      <c r="A20">
        <v>13</v>
      </c>
      <c r="B20">
        <v>13</v>
      </c>
      <c r="C20" s="2">
        <v>14</v>
      </c>
      <c r="D20" t="s">
        <v>49</v>
      </c>
      <c r="E20">
        <v>1982</v>
      </c>
      <c r="F20" t="s">
        <v>10</v>
      </c>
      <c r="G20" t="s">
        <v>50</v>
      </c>
      <c r="H20">
        <v>37</v>
      </c>
      <c r="I20">
        <v>32</v>
      </c>
      <c r="J20" s="1">
        <v>0.026064814814814815</v>
      </c>
    </row>
    <row r="21" spans="1:10" ht="12.75">
      <c r="A21">
        <v>14</v>
      </c>
      <c r="B21">
        <v>14</v>
      </c>
      <c r="C21" s="2">
        <v>26</v>
      </c>
      <c r="D21" t="s">
        <v>88</v>
      </c>
      <c r="E21">
        <v>1979</v>
      </c>
      <c r="F21" t="s">
        <v>10</v>
      </c>
      <c r="G21" t="s">
        <v>89</v>
      </c>
      <c r="H21">
        <v>37</v>
      </c>
      <c r="I21">
        <v>49</v>
      </c>
      <c r="J21" s="1">
        <v>0.026261574074074076</v>
      </c>
    </row>
    <row r="22" spans="1:10" ht="12.75">
      <c r="A22">
        <v>15</v>
      </c>
      <c r="B22">
        <v>15</v>
      </c>
      <c r="C22" s="2">
        <v>65</v>
      </c>
      <c r="D22" t="s">
        <v>26</v>
      </c>
      <c r="E22">
        <v>1987</v>
      </c>
      <c r="F22" t="s">
        <v>10</v>
      </c>
      <c r="G22" t="s">
        <v>27</v>
      </c>
      <c r="H22">
        <v>38</v>
      </c>
      <c r="I22">
        <v>58</v>
      </c>
      <c r="J22" s="1">
        <v>0.027060185185185187</v>
      </c>
    </row>
    <row r="23" spans="1:10" ht="12.75">
      <c r="A23">
        <v>16</v>
      </c>
      <c r="B23">
        <v>16</v>
      </c>
      <c r="C23" s="2">
        <v>51</v>
      </c>
      <c r="D23" t="s">
        <v>90</v>
      </c>
      <c r="E23">
        <v>1977</v>
      </c>
      <c r="F23" t="s">
        <v>10</v>
      </c>
      <c r="G23" t="s">
        <v>15</v>
      </c>
      <c r="H23">
        <v>39</v>
      </c>
      <c r="I23">
        <v>16</v>
      </c>
      <c r="J23" s="1">
        <v>0.027268518518518515</v>
      </c>
    </row>
    <row r="24" spans="1:10" ht="12.75">
      <c r="A24">
        <v>17</v>
      </c>
      <c r="B24">
        <v>1</v>
      </c>
      <c r="C24" s="2">
        <v>64</v>
      </c>
      <c r="D24" t="s">
        <v>18</v>
      </c>
      <c r="E24">
        <v>1954</v>
      </c>
      <c r="F24" t="s">
        <v>17</v>
      </c>
      <c r="G24" t="s">
        <v>19</v>
      </c>
      <c r="H24">
        <v>39</v>
      </c>
      <c r="I24">
        <v>33</v>
      </c>
      <c r="J24" s="1">
        <v>0.027465277777777772</v>
      </c>
    </row>
    <row r="25" spans="1:10" ht="12.75">
      <c r="A25">
        <v>18</v>
      </c>
      <c r="B25">
        <v>2</v>
      </c>
      <c r="C25" s="2">
        <v>19</v>
      </c>
      <c r="D25" t="s">
        <v>54</v>
      </c>
      <c r="E25">
        <v>1954</v>
      </c>
      <c r="F25" t="s">
        <v>17</v>
      </c>
      <c r="G25" t="s">
        <v>55</v>
      </c>
      <c r="H25">
        <v>39</v>
      </c>
      <c r="I25">
        <v>40</v>
      </c>
      <c r="J25" s="1">
        <v>0.027546296296296294</v>
      </c>
    </row>
    <row r="26" spans="1:10" ht="12.75">
      <c r="A26">
        <v>19</v>
      </c>
      <c r="B26">
        <v>17</v>
      </c>
      <c r="C26" s="2">
        <v>43</v>
      </c>
      <c r="D26" t="s">
        <v>58</v>
      </c>
      <c r="E26">
        <v>1970</v>
      </c>
      <c r="F26" t="s">
        <v>10</v>
      </c>
      <c r="G26" t="s">
        <v>11</v>
      </c>
      <c r="H26">
        <v>40</v>
      </c>
      <c r="I26">
        <v>6</v>
      </c>
      <c r="J26" s="1">
        <v>0.02784722222222222</v>
      </c>
    </row>
    <row r="27" spans="1:10" ht="12.75">
      <c r="A27">
        <v>20</v>
      </c>
      <c r="B27">
        <v>1</v>
      </c>
      <c r="C27" s="2">
        <v>27</v>
      </c>
      <c r="D27" t="s">
        <v>56</v>
      </c>
      <c r="E27">
        <v>1963</v>
      </c>
      <c r="F27" t="s">
        <v>12</v>
      </c>
      <c r="G27" t="s">
        <v>57</v>
      </c>
      <c r="H27">
        <v>40</v>
      </c>
      <c r="I27">
        <v>15</v>
      </c>
      <c r="J27" s="1">
        <v>0.027951388888888887</v>
      </c>
    </row>
    <row r="28" spans="1:10" ht="12.75">
      <c r="A28">
        <v>21</v>
      </c>
      <c r="B28">
        <v>18</v>
      </c>
      <c r="C28" s="2">
        <v>21</v>
      </c>
      <c r="D28" t="s">
        <v>91</v>
      </c>
      <c r="E28">
        <v>1977</v>
      </c>
      <c r="F28" t="s">
        <v>10</v>
      </c>
      <c r="G28" t="s">
        <v>92</v>
      </c>
      <c r="H28">
        <v>41</v>
      </c>
      <c r="I28">
        <v>0</v>
      </c>
      <c r="J28" s="1">
        <v>0.02847222222222222</v>
      </c>
    </row>
    <row r="29" spans="1:10" ht="12.75">
      <c r="A29">
        <v>22</v>
      </c>
      <c r="B29">
        <v>2</v>
      </c>
      <c r="C29" s="2">
        <v>56</v>
      </c>
      <c r="D29" t="s">
        <v>59</v>
      </c>
      <c r="E29">
        <v>1963</v>
      </c>
      <c r="F29" t="s">
        <v>12</v>
      </c>
      <c r="G29" t="s">
        <v>36</v>
      </c>
      <c r="H29">
        <v>41</v>
      </c>
      <c r="I29">
        <v>29</v>
      </c>
      <c r="J29" s="1">
        <v>0.028807870370370373</v>
      </c>
    </row>
    <row r="30" spans="1:10" ht="12.75">
      <c r="A30">
        <v>23</v>
      </c>
      <c r="B30">
        <v>3</v>
      </c>
      <c r="C30" s="2">
        <v>49</v>
      </c>
      <c r="D30" t="s">
        <v>93</v>
      </c>
      <c r="E30">
        <v>1963</v>
      </c>
      <c r="F30" t="s">
        <v>12</v>
      </c>
      <c r="G30" t="s">
        <v>61</v>
      </c>
      <c r="H30">
        <v>42</v>
      </c>
      <c r="I30">
        <v>0</v>
      </c>
      <c r="J30" s="1">
        <v>0.029166666666666664</v>
      </c>
    </row>
    <row r="31" spans="3:10" ht="12.75">
      <c r="C31" s="2">
        <v>59</v>
      </c>
      <c r="D31" t="s">
        <v>94</v>
      </c>
      <c r="E31">
        <v>1951</v>
      </c>
      <c r="F31" t="s">
        <v>17</v>
      </c>
      <c r="G31" t="s">
        <v>95</v>
      </c>
      <c r="H31">
        <v>42</v>
      </c>
      <c r="I31">
        <v>12</v>
      </c>
      <c r="J31" s="1">
        <v>0.029305555555555557</v>
      </c>
    </row>
    <row r="32" spans="1:10" ht="12.75">
      <c r="A32">
        <v>24</v>
      </c>
      <c r="B32">
        <v>19</v>
      </c>
      <c r="C32" s="2">
        <v>62</v>
      </c>
      <c r="D32" t="s">
        <v>96</v>
      </c>
      <c r="E32">
        <v>1989</v>
      </c>
      <c r="F32" t="s">
        <v>10</v>
      </c>
      <c r="G32" t="s">
        <v>97</v>
      </c>
      <c r="H32">
        <v>42</v>
      </c>
      <c r="I32">
        <v>27</v>
      </c>
      <c r="J32" s="1">
        <v>0.029479166666666667</v>
      </c>
    </row>
    <row r="33" spans="1:10" ht="12.75">
      <c r="A33">
        <v>25</v>
      </c>
      <c r="B33">
        <v>20</v>
      </c>
      <c r="C33" s="2">
        <v>47</v>
      </c>
      <c r="D33" t="s">
        <v>34</v>
      </c>
      <c r="E33">
        <v>1982</v>
      </c>
      <c r="F33" t="s">
        <v>10</v>
      </c>
      <c r="G33" t="s">
        <v>35</v>
      </c>
      <c r="H33">
        <v>43</v>
      </c>
      <c r="I33">
        <v>26</v>
      </c>
      <c r="J33" s="1">
        <v>0.030162037037037032</v>
      </c>
    </row>
    <row r="34" spans="1:10" ht="12.75">
      <c r="A34">
        <v>26</v>
      </c>
      <c r="B34">
        <v>3</v>
      </c>
      <c r="C34" s="2">
        <v>4</v>
      </c>
      <c r="D34" t="s">
        <v>24</v>
      </c>
      <c r="E34">
        <v>1956</v>
      </c>
      <c r="F34" t="s">
        <v>17</v>
      </c>
      <c r="G34" t="s">
        <v>25</v>
      </c>
      <c r="H34">
        <v>44</v>
      </c>
      <c r="I34">
        <v>33</v>
      </c>
      <c r="J34" s="1">
        <v>0.0309375</v>
      </c>
    </row>
    <row r="35" spans="1:10" ht="12.75">
      <c r="A35">
        <v>27</v>
      </c>
      <c r="B35">
        <v>4</v>
      </c>
      <c r="C35" s="2">
        <v>16</v>
      </c>
      <c r="D35" t="s">
        <v>60</v>
      </c>
      <c r="E35">
        <v>1960</v>
      </c>
      <c r="F35" t="s">
        <v>12</v>
      </c>
      <c r="G35" t="s">
        <v>61</v>
      </c>
      <c r="H35">
        <v>44</v>
      </c>
      <c r="I35">
        <v>38</v>
      </c>
      <c r="J35" s="1">
        <v>0.03099537037037037</v>
      </c>
    </row>
    <row r="36" spans="1:10" ht="12.75">
      <c r="A36">
        <v>28</v>
      </c>
      <c r="B36">
        <v>4</v>
      </c>
      <c r="C36" s="2">
        <v>63</v>
      </c>
      <c r="D36" t="s">
        <v>98</v>
      </c>
      <c r="E36">
        <v>1949</v>
      </c>
      <c r="F36" t="s">
        <v>17</v>
      </c>
      <c r="G36" t="s">
        <v>99</v>
      </c>
      <c r="H36">
        <v>45</v>
      </c>
      <c r="I36">
        <v>10</v>
      </c>
      <c r="J36" s="1">
        <v>0.03136574074074074</v>
      </c>
    </row>
    <row r="37" spans="1:10" ht="12.75">
      <c r="A37">
        <v>29</v>
      </c>
      <c r="B37">
        <v>5</v>
      </c>
      <c r="C37" s="2">
        <v>45</v>
      </c>
      <c r="D37" t="s">
        <v>31</v>
      </c>
      <c r="E37">
        <v>1955</v>
      </c>
      <c r="F37" t="s">
        <v>17</v>
      </c>
      <c r="G37" t="s">
        <v>32</v>
      </c>
      <c r="H37">
        <v>45</v>
      </c>
      <c r="I37">
        <v>17</v>
      </c>
      <c r="J37" s="1">
        <v>0.03144675925925926</v>
      </c>
    </row>
    <row r="38" spans="1:10" ht="12.75">
      <c r="A38">
        <v>30</v>
      </c>
      <c r="B38">
        <v>21</v>
      </c>
      <c r="C38" s="2">
        <v>22</v>
      </c>
      <c r="D38" t="s">
        <v>100</v>
      </c>
      <c r="E38">
        <v>1974</v>
      </c>
      <c r="F38" t="s">
        <v>10</v>
      </c>
      <c r="G38" t="s">
        <v>101</v>
      </c>
      <c r="H38">
        <v>45</v>
      </c>
      <c r="I38">
        <v>26</v>
      </c>
      <c r="J38" s="1">
        <v>0.03155092592592592</v>
      </c>
    </row>
    <row r="39" spans="1:10" ht="12.75">
      <c r="A39">
        <v>31</v>
      </c>
      <c r="B39">
        <v>22</v>
      </c>
      <c r="C39" s="2">
        <v>24</v>
      </c>
      <c r="D39" t="s">
        <v>102</v>
      </c>
      <c r="E39">
        <v>1989</v>
      </c>
      <c r="F39" t="s">
        <v>10</v>
      </c>
      <c r="G39" t="s">
        <v>92</v>
      </c>
      <c r="H39">
        <v>46</v>
      </c>
      <c r="I39">
        <v>22</v>
      </c>
      <c r="J39" s="1">
        <v>0.032199074074074074</v>
      </c>
    </row>
    <row r="40" spans="1:10" ht="12.75">
      <c r="A40">
        <v>32</v>
      </c>
      <c r="B40">
        <v>23</v>
      </c>
      <c r="C40" s="2">
        <v>40</v>
      </c>
      <c r="D40" t="s">
        <v>103</v>
      </c>
      <c r="E40">
        <v>1979</v>
      </c>
      <c r="F40" t="s">
        <v>10</v>
      </c>
      <c r="G40" t="s">
        <v>104</v>
      </c>
      <c r="H40">
        <v>46</v>
      </c>
      <c r="I40">
        <v>43</v>
      </c>
      <c r="J40" s="1">
        <v>0.03244212962962963</v>
      </c>
    </row>
    <row r="41" spans="1:10" ht="12.75">
      <c r="A41">
        <v>33</v>
      </c>
      <c r="B41">
        <v>6</v>
      </c>
      <c r="C41" s="2">
        <v>30</v>
      </c>
      <c r="D41" t="s">
        <v>105</v>
      </c>
      <c r="E41">
        <v>1954</v>
      </c>
      <c r="F41" t="s">
        <v>17</v>
      </c>
      <c r="G41" t="s">
        <v>36</v>
      </c>
      <c r="H41">
        <v>46</v>
      </c>
      <c r="I41">
        <v>48</v>
      </c>
      <c r="J41" s="1">
        <v>0.0325</v>
      </c>
    </row>
    <row r="42" spans="1:10" ht="12.75">
      <c r="A42">
        <v>34</v>
      </c>
      <c r="B42">
        <v>7</v>
      </c>
      <c r="C42" s="2">
        <v>61</v>
      </c>
      <c r="D42" t="s">
        <v>106</v>
      </c>
      <c r="E42">
        <v>1957</v>
      </c>
      <c r="F42" t="s">
        <v>17</v>
      </c>
      <c r="G42" t="s">
        <v>61</v>
      </c>
      <c r="H42">
        <v>46</v>
      </c>
      <c r="I42">
        <v>58</v>
      </c>
      <c r="J42" s="1">
        <v>0.032615740740740744</v>
      </c>
    </row>
    <row r="43" spans="1:10" ht="12.75">
      <c r="A43">
        <v>35</v>
      </c>
      <c r="B43">
        <v>24</v>
      </c>
      <c r="C43" s="2">
        <v>9</v>
      </c>
      <c r="D43" t="s">
        <v>107</v>
      </c>
      <c r="E43">
        <v>1975</v>
      </c>
      <c r="F43" t="s">
        <v>10</v>
      </c>
      <c r="H43">
        <v>47</v>
      </c>
      <c r="I43">
        <v>0</v>
      </c>
      <c r="J43" s="1">
        <v>0.03263888888888889</v>
      </c>
    </row>
    <row r="44" spans="1:10" ht="12.75">
      <c r="A44">
        <v>36</v>
      </c>
      <c r="B44">
        <v>5</v>
      </c>
      <c r="C44" s="2">
        <v>48</v>
      </c>
      <c r="D44" t="s">
        <v>108</v>
      </c>
      <c r="E44" s="6">
        <v>1959</v>
      </c>
      <c r="F44" t="s">
        <v>12</v>
      </c>
      <c r="G44" t="s">
        <v>109</v>
      </c>
      <c r="H44">
        <v>47</v>
      </c>
      <c r="I44">
        <v>9</v>
      </c>
      <c r="J44" s="1">
        <v>0.03274305555555555</v>
      </c>
    </row>
    <row r="45" spans="1:10" ht="12.75">
      <c r="A45">
        <v>37</v>
      </c>
      <c r="B45">
        <v>8</v>
      </c>
      <c r="C45" s="2">
        <v>57</v>
      </c>
      <c r="D45" t="s">
        <v>110</v>
      </c>
      <c r="E45">
        <v>1954</v>
      </c>
      <c r="F45" t="s">
        <v>17</v>
      </c>
      <c r="G45" t="s">
        <v>36</v>
      </c>
      <c r="H45">
        <v>48</v>
      </c>
      <c r="I45">
        <v>32</v>
      </c>
      <c r="J45" s="1">
        <v>0.0337037037037037</v>
      </c>
    </row>
    <row r="46" spans="1:10" ht="12.75">
      <c r="A46">
        <v>38</v>
      </c>
      <c r="B46">
        <v>6</v>
      </c>
      <c r="C46" s="2">
        <v>12</v>
      </c>
      <c r="D46" t="s">
        <v>111</v>
      </c>
      <c r="E46">
        <v>1963</v>
      </c>
      <c r="F46" t="s">
        <v>12</v>
      </c>
      <c r="G46" t="s">
        <v>36</v>
      </c>
      <c r="H46">
        <v>48</v>
      </c>
      <c r="I46">
        <v>33</v>
      </c>
      <c r="J46" s="1">
        <v>0.033715277777777775</v>
      </c>
    </row>
    <row r="47" spans="1:10" ht="12.75">
      <c r="A47">
        <v>39</v>
      </c>
      <c r="B47">
        <v>25</v>
      </c>
      <c r="C47" s="2">
        <v>17</v>
      </c>
      <c r="D47" t="s">
        <v>112</v>
      </c>
      <c r="E47">
        <v>1973</v>
      </c>
      <c r="F47" t="s">
        <v>10</v>
      </c>
      <c r="G47" t="s">
        <v>61</v>
      </c>
      <c r="H47">
        <v>49</v>
      </c>
      <c r="I47">
        <v>1</v>
      </c>
      <c r="J47" s="1">
        <v>0.034039351851851855</v>
      </c>
    </row>
    <row r="48" spans="1:10" ht="12.75">
      <c r="A48">
        <v>40</v>
      </c>
      <c r="B48">
        <v>7</v>
      </c>
      <c r="C48" s="2">
        <v>20</v>
      </c>
      <c r="D48" t="s">
        <v>113</v>
      </c>
      <c r="E48">
        <v>1964</v>
      </c>
      <c r="F48" t="s">
        <v>12</v>
      </c>
      <c r="G48" t="s">
        <v>61</v>
      </c>
      <c r="H48">
        <v>49</v>
      </c>
      <c r="I48">
        <v>51</v>
      </c>
      <c r="J48" s="1">
        <v>0.034618055555555555</v>
      </c>
    </row>
    <row r="49" spans="1:10" ht="12.75">
      <c r="A49">
        <v>41</v>
      </c>
      <c r="B49">
        <v>8</v>
      </c>
      <c r="C49" s="2">
        <v>31</v>
      </c>
      <c r="D49" t="s">
        <v>114</v>
      </c>
      <c r="E49">
        <v>1967</v>
      </c>
      <c r="F49" t="s">
        <v>12</v>
      </c>
      <c r="G49" t="s">
        <v>61</v>
      </c>
      <c r="H49">
        <v>49</v>
      </c>
      <c r="I49">
        <v>57</v>
      </c>
      <c r="J49" s="1">
        <v>0.0346875</v>
      </c>
    </row>
    <row r="50" spans="1:10" ht="12.75">
      <c r="A50">
        <v>42</v>
      </c>
      <c r="B50">
        <v>9</v>
      </c>
      <c r="C50" s="2">
        <v>42</v>
      </c>
      <c r="D50" t="s">
        <v>64</v>
      </c>
      <c r="E50">
        <v>1967</v>
      </c>
      <c r="F50" t="s">
        <v>12</v>
      </c>
      <c r="G50" t="s">
        <v>65</v>
      </c>
      <c r="H50">
        <v>50</v>
      </c>
      <c r="I50">
        <v>21</v>
      </c>
      <c r="J50" s="1">
        <v>0.03496527777777778</v>
      </c>
    </row>
    <row r="51" spans="1:10" ht="12.75">
      <c r="A51">
        <v>43</v>
      </c>
      <c r="B51">
        <v>26</v>
      </c>
      <c r="C51" s="2">
        <v>38</v>
      </c>
      <c r="D51" t="s">
        <v>66</v>
      </c>
      <c r="E51">
        <v>1976</v>
      </c>
      <c r="F51" t="s">
        <v>10</v>
      </c>
      <c r="G51" t="s">
        <v>67</v>
      </c>
      <c r="H51">
        <v>51</v>
      </c>
      <c r="I51">
        <v>15</v>
      </c>
      <c r="J51" s="1">
        <v>0.035590277777777776</v>
      </c>
    </row>
    <row r="52" spans="1:10" ht="12.75">
      <c r="A52">
        <v>44</v>
      </c>
      <c r="B52">
        <v>6</v>
      </c>
      <c r="C52" s="2">
        <v>2</v>
      </c>
      <c r="D52" t="s">
        <v>115</v>
      </c>
      <c r="E52">
        <v>1958</v>
      </c>
      <c r="F52" t="s">
        <v>17</v>
      </c>
      <c r="G52" t="s">
        <v>116</v>
      </c>
      <c r="H52">
        <v>51</v>
      </c>
      <c r="I52">
        <v>37</v>
      </c>
      <c r="J52" s="1">
        <v>0.03584490740740741</v>
      </c>
    </row>
    <row r="53" spans="1:10" ht="12.75">
      <c r="A53">
        <v>45</v>
      </c>
      <c r="B53">
        <v>10</v>
      </c>
      <c r="C53" s="2">
        <v>25</v>
      </c>
      <c r="D53" t="s">
        <v>117</v>
      </c>
      <c r="E53">
        <v>1954</v>
      </c>
      <c r="F53" t="s">
        <v>17</v>
      </c>
      <c r="G53" t="s">
        <v>118</v>
      </c>
      <c r="H53">
        <v>53</v>
      </c>
      <c r="I53">
        <v>5</v>
      </c>
      <c r="J53" s="1">
        <v>0.03686342592592593</v>
      </c>
    </row>
    <row r="54" spans="3:10" ht="12.75">
      <c r="C54" s="2">
        <v>39</v>
      </c>
      <c r="D54" t="s">
        <v>119</v>
      </c>
      <c r="E54">
        <v>1977</v>
      </c>
      <c r="F54" t="s">
        <v>10</v>
      </c>
      <c r="G54" t="s">
        <v>120</v>
      </c>
      <c r="H54" t="s">
        <v>121</v>
      </c>
      <c r="I54" t="s">
        <v>121</v>
      </c>
      <c r="J54" s="1" t="s">
        <v>121</v>
      </c>
    </row>
    <row r="55" ht="12.75">
      <c r="J55" s="1"/>
    </row>
    <row r="56" spans="1:10" ht="12.75">
      <c r="A56" t="s">
        <v>69</v>
      </c>
      <c r="J56" s="1"/>
    </row>
    <row r="57" spans="1:10" ht="12.75">
      <c r="A57">
        <v>1</v>
      </c>
      <c r="B57">
        <v>1</v>
      </c>
      <c r="C57" s="2">
        <v>44</v>
      </c>
      <c r="D57" t="s">
        <v>21</v>
      </c>
      <c r="E57">
        <v>1962</v>
      </c>
      <c r="F57" t="s">
        <v>23</v>
      </c>
      <c r="G57" t="s">
        <v>22</v>
      </c>
      <c r="H57">
        <v>28</v>
      </c>
      <c r="I57">
        <v>0</v>
      </c>
      <c r="J57" s="1">
        <v>0.019444444444444445</v>
      </c>
    </row>
    <row r="58" spans="1:10" ht="12.75">
      <c r="A58">
        <v>2</v>
      </c>
      <c r="B58">
        <v>1</v>
      </c>
      <c r="C58" s="2">
        <v>8</v>
      </c>
      <c r="D58" t="s">
        <v>122</v>
      </c>
      <c r="E58">
        <v>1945</v>
      </c>
      <c r="F58" t="s">
        <v>28</v>
      </c>
      <c r="G58" t="s">
        <v>123</v>
      </c>
      <c r="H58">
        <v>28</v>
      </c>
      <c r="I58">
        <v>52</v>
      </c>
      <c r="J58" s="1">
        <v>0.020046296296296295</v>
      </c>
    </row>
    <row r="59" spans="1:10" ht="12.75">
      <c r="A59">
        <v>3</v>
      </c>
      <c r="B59">
        <v>1</v>
      </c>
      <c r="C59" s="2">
        <v>58</v>
      </c>
      <c r="D59" t="s">
        <v>70</v>
      </c>
      <c r="E59">
        <v>1994</v>
      </c>
      <c r="F59" t="s">
        <v>71</v>
      </c>
      <c r="G59" t="s">
        <v>36</v>
      </c>
      <c r="H59">
        <v>29</v>
      </c>
      <c r="I59">
        <v>11</v>
      </c>
      <c r="J59" s="1">
        <v>0.020266203703703703</v>
      </c>
    </row>
    <row r="60" spans="1:10" ht="12.75">
      <c r="A60">
        <v>4</v>
      </c>
      <c r="B60">
        <v>2</v>
      </c>
      <c r="C60" s="2">
        <v>6</v>
      </c>
      <c r="D60" t="s">
        <v>29</v>
      </c>
      <c r="E60">
        <v>1948</v>
      </c>
      <c r="F60" t="s">
        <v>28</v>
      </c>
      <c r="G60" t="s">
        <v>30</v>
      </c>
      <c r="H60">
        <v>29</v>
      </c>
      <c r="I60">
        <v>33</v>
      </c>
      <c r="J60" s="1">
        <v>0.020520833333333332</v>
      </c>
    </row>
    <row r="61" spans="1:10" ht="12.75">
      <c r="A61">
        <v>5</v>
      </c>
      <c r="B61">
        <v>2</v>
      </c>
      <c r="C61" s="2">
        <v>60</v>
      </c>
      <c r="D61" t="s">
        <v>72</v>
      </c>
      <c r="E61">
        <v>1963</v>
      </c>
      <c r="F61" t="s">
        <v>23</v>
      </c>
      <c r="G61" t="s">
        <v>36</v>
      </c>
      <c r="H61">
        <v>29</v>
      </c>
      <c r="I61">
        <v>38</v>
      </c>
      <c r="J61" s="1">
        <v>0.020578703703703703</v>
      </c>
    </row>
    <row r="62" spans="1:10" ht="12.75">
      <c r="A62">
        <v>6</v>
      </c>
      <c r="B62">
        <v>3</v>
      </c>
      <c r="C62" s="2">
        <v>33</v>
      </c>
      <c r="D62" t="s">
        <v>124</v>
      </c>
      <c r="E62">
        <v>1948</v>
      </c>
      <c r="F62" t="s">
        <v>28</v>
      </c>
      <c r="G62" t="s">
        <v>37</v>
      </c>
      <c r="H62">
        <v>30</v>
      </c>
      <c r="I62">
        <v>3</v>
      </c>
      <c r="J62" s="1">
        <v>0.020868055555555556</v>
      </c>
    </row>
    <row r="63" spans="1:10" ht="12.75">
      <c r="A63">
        <v>7</v>
      </c>
      <c r="B63">
        <v>2</v>
      </c>
      <c r="C63" s="2">
        <v>46</v>
      </c>
      <c r="D63" t="s">
        <v>33</v>
      </c>
      <c r="E63">
        <v>1987</v>
      </c>
      <c r="F63" t="s">
        <v>20</v>
      </c>
      <c r="G63" t="s">
        <v>125</v>
      </c>
      <c r="H63">
        <v>30</v>
      </c>
      <c r="I63">
        <v>30</v>
      </c>
      <c r="J63" s="1">
        <v>0.021180555555555553</v>
      </c>
    </row>
    <row r="64" spans="1:10" ht="12.75">
      <c r="A64">
        <v>8</v>
      </c>
      <c r="B64">
        <v>3</v>
      </c>
      <c r="C64" s="2">
        <v>13</v>
      </c>
      <c r="D64" t="s">
        <v>126</v>
      </c>
      <c r="E64">
        <v>1988</v>
      </c>
      <c r="F64" t="s">
        <v>20</v>
      </c>
      <c r="G64" t="s">
        <v>127</v>
      </c>
      <c r="H64">
        <v>30</v>
      </c>
      <c r="I64">
        <v>58</v>
      </c>
      <c r="J64" s="1">
        <v>0.021504629629629627</v>
      </c>
    </row>
    <row r="65" spans="1:10" ht="12.75">
      <c r="A65">
        <v>9</v>
      </c>
      <c r="B65">
        <v>4</v>
      </c>
      <c r="C65" s="2">
        <v>10</v>
      </c>
      <c r="D65" t="s">
        <v>68</v>
      </c>
      <c r="E65">
        <v>1936</v>
      </c>
      <c r="F65" t="s">
        <v>28</v>
      </c>
      <c r="G65" t="s">
        <v>36</v>
      </c>
      <c r="H65">
        <v>32</v>
      </c>
      <c r="I65">
        <v>32</v>
      </c>
      <c r="J65" s="1">
        <v>0.02259259259259259</v>
      </c>
    </row>
    <row r="66" spans="1:10" ht="12.75">
      <c r="A66">
        <v>10</v>
      </c>
      <c r="B66">
        <v>3</v>
      </c>
      <c r="C66" s="2">
        <v>11</v>
      </c>
      <c r="D66" t="s">
        <v>128</v>
      </c>
      <c r="E66">
        <v>1956</v>
      </c>
      <c r="F66" t="s">
        <v>23</v>
      </c>
      <c r="G66" t="s">
        <v>27</v>
      </c>
      <c r="H66">
        <v>32</v>
      </c>
      <c r="I66">
        <v>57</v>
      </c>
      <c r="J66" s="1">
        <v>0.022881944444444444</v>
      </c>
    </row>
    <row r="67" spans="1:10" ht="12.75">
      <c r="A67">
        <v>11</v>
      </c>
      <c r="B67">
        <v>5</v>
      </c>
      <c r="C67" s="2">
        <v>7</v>
      </c>
      <c r="D67" t="s">
        <v>62</v>
      </c>
      <c r="E67">
        <v>1939</v>
      </c>
      <c r="F67" t="s">
        <v>28</v>
      </c>
      <c r="G67" t="s">
        <v>63</v>
      </c>
      <c r="H67">
        <v>33</v>
      </c>
      <c r="I67">
        <v>10</v>
      </c>
      <c r="J67" s="1">
        <v>0.023032407407407404</v>
      </c>
    </row>
    <row r="68" spans="1:10" ht="12.75">
      <c r="A68">
        <v>12</v>
      </c>
      <c r="B68">
        <v>4</v>
      </c>
      <c r="C68" s="2">
        <v>34</v>
      </c>
      <c r="D68" t="s">
        <v>129</v>
      </c>
      <c r="E68">
        <v>1947</v>
      </c>
      <c r="F68" t="s">
        <v>23</v>
      </c>
      <c r="G68" t="s">
        <v>27</v>
      </c>
      <c r="H68">
        <v>34</v>
      </c>
      <c r="I68">
        <v>59</v>
      </c>
      <c r="J68" s="1">
        <v>0.024293981481481482</v>
      </c>
    </row>
    <row r="69" spans="1:10" ht="12.75">
      <c r="A69">
        <v>13</v>
      </c>
      <c r="B69">
        <v>6</v>
      </c>
      <c r="C69" s="2">
        <v>3</v>
      </c>
      <c r="D69" t="s">
        <v>130</v>
      </c>
      <c r="E69">
        <v>1939</v>
      </c>
      <c r="F69" t="s">
        <v>28</v>
      </c>
      <c r="G69" t="s">
        <v>131</v>
      </c>
      <c r="H69">
        <v>35</v>
      </c>
      <c r="I69">
        <v>0</v>
      </c>
      <c r="J69" s="1">
        <v>0.024305555555555556</v>
      </c>
    </row>
    <row r="70" spans="1:10" ht="12.75">
      <c r="A70">
        <v>14</v>
      </c>
      <c r="B70">
        <v>5</v>
      </c>
      <c r="C70" s="2">
        <v>1</v>
      </c>
      <c r="D70" t="s">
        <v>132</v>
      </c>
      <c r="E70">
        <v>1963</v>
      </c>
      <c r="F70" t="s">
        <v>23</v>
      </c>
      <c r="G70" t="s">
        <v>133</v>
      </c>
      <c r="H70">
        <v>36</v>
      </c>
      <c r="I70">
        <v>8</v>
      </c>
      <c r="J70" s="1">
        <v>0.025092592592592593</v>
      </c>
    </row>
    <row r="71" spans="1:10" ht="12.75">
      <c r="A71">
        <v>15</v>
      </c>
      <c r="B71">
        <v>7</v>
      </c>
      <c r="C71" s="2">
        <v>28</v>
      </c>
      <c r="D71" t="s">
        <v>134</v>
      </c>
      <c r="E71">
        <v>1938</v>
      </c>
      <c r="F71" t="s">
        <v>28</v>
      </c>
      <c r="G71" t="s">
        <v>136</v>
      </c>
      <c r="H71">
        <v>36</v>
      </c>
      <c r="I71">
        <v>31</v>
      </c>
      <c r="J71" s="1">
        <v>0.025358796296296296</v>
      </c>
    </row>
    <row r="72" spans="1:10" ht="12.75">
      <c r="A72">
        <v>16</v>
      </c>
      <c r="B72">
        <v>4</v>
      </c>
      <c r="C72" s="2">
        <v>66</v>
      </c>
      <c r="D72" t="s">
        <v>135</v>
      </c>
      <c r="F72" t="s">
        <v>20</v>
      </c>
      <c r="H72">
        <v>36</v>
      </c>
      <c r="I72">
        <v>48</v>
      </c>
      <c r="J72" s="1">
        <v>0.025555555555555554</v>
      </c>
    </row>
    <row r="73" ht="12.75">
      <c r="J73" s="1"/>
    </row>
  </sheetData>
  <mergeCells count="2">
    <mergeCell ref="A2:J2"/>
    <mergeCell ref="A3:J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4"/>
  <rowBreaks count="1" manualBreakCount="1">
    <brk id="5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workbookViewId="0" topLeftCell="A49">
      <selection activeCell="A84" sqref="A84"/>
    </sheetView>
  </sheetViews>
  <sheetFormatPr defaultColWidth="9.140625" defaultRowHeight="12.75"/>
  <cols>
    <col min="1" max="3" width="4.28125" style="0" customWidth="1"/>
    <col min="4" max="4" width="17.57421875" style="0" bestFit="1" customWidth="1"/>
    <col min="5" max="5" width="5.7109375" style="0" customWidth="1"/>
    <col min="6" max="6" width="4.28125" style="0" customWidth="1"/>
    <col min="7" max="7" width="25.57421875" style="0" bestFit="1" customWidth="1"/>
    <col min="8" max="8" width="4.421875" style="0" customWidth="1"/>
    <col min="9" max="9" width="4.28125" style="0" customWidth="1"/>
    <col min="10" max="10" width="5.7109375" style="3" customWidth="1"/>
    <col min="11" max="11" width="5.7109375" style="2" customWidth="1"/>
    <col min="12" max="12" width="8.57421875" style="4" customWidth="1"/>
  </cols>
  <sheetData>
    <row r="1" ht="12.75">
      <c r="C1" s="2"/>
    </row>
    <row r="2" spans="1:12" ht="20.25">
      <c r="A2" s="7" t="s">
        <v>74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0.25">
      <c r="A3" s="7" t="s">
        <v>75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ht="12.75">
      <c r="C4" s="2"/>
    </row>
    <row r="5" spans="1:3" ht="12.75">
      <c r="A5" t="s">
        <v>0</v>
      </c>
      <c r="C5" s="2"/>
    </row>
    <row r="6" ht="12.75">
      <c r="C6" s="2"/>
    </row>
    <row r="7" spans="1:7" ht="12.75">
      <c r="A7" t="s">
        <v>1</v>
      </c>
      <c r="B7" t="s">
        <v>2</v>
      </c>
      <c r="C7" s="2" t="s">
        <v>3</v>
      </c>
      <c r="D7" t="s">
        <v>4</v>
      </c>
      <c r="E7" t="s">
        <v>5</v>
      </c>
      <c r="F7" t="s">
        <v>7</v>
      </c>
      <c r="G7" t="s">
        <v>6</v>
      </c>
    </row>
    <row r="8" ht="12.75"/>
    <row r="9" spans="1:7" ht="12.75">
      <c r="A9" s="5" t="s">
        <v>73</v>
      </c>
      <c r="G9" s="5" t="s">
        <v>42</v>
      </c>
    </row>
    <row r="10" spans="1:12" ht="12.75">
      <c r="A10">
        <v>1</v>
      </c>
      <c r="B10">
        <v>1</v>
      </c>
      <c r="C10" s="2">
        <v>50</v>
      </c>
      <c r="D10" t="s">
        <v>76</v>
      </c>
      <c r="E10">
        <v>1983</v>
      </c>
      <c r="F10" t="s">
        <v>10</v>
      </c>
      <c r="G10" t="s">
        <v>77</v>
      </c>
      <c r="H10">
        <v>32</v>
      </c>
      <c r="I10">
        <v>25</v>
      </c>
      <c r="J10" s="3">
        <f aca="true" t="shared" si="0" ref="J10:J35">60*H10+I10</f>
        <v>1945</v>
      </c>
      <c r="K10" s="2">
        <v>1945</v>
      </c>
      <c r="L10" s="4">
        <f aca="true" t="shared" si="1" ref="L10:L35">200-100*J10/K10</f>
        <v>100</v>
      </c>
    </row>
    <row r="11" spans="1:12" ht="12.75">
      <c r="A11">
        <v>2</v>
      </c>
      <c r="B11">
        <v>2</v>
      </c>
      <c r="C11" s="2">
        <v>35</v>
      </c>
      <c r="D11" t="s">
        <v>48</v>
      </c>
      <c r="E11">
        <v>1972</v>
      </c>
      <c r="F11" t="s">
        <v>10</v>
      </c>
      <c r="G11" t="s">
        <v>9</v>
      </c>
      <c r="H11">
        <v>33</v>
      </c>
      <c r="I11">
        <v>33</v>
      </c>
      <c r="J11" s="3">
        <f t="shared" si="0"/>
        <v>2013</v>
      </c>
      <c r="K11" s="2">
        <v>1945</v>
      </c>
      <c r="L11" s="4">
        <f t="shared" si="1"/>
        <v>96.5038560411311</v>
      </c>
    </row>
    <row r="12" spans="1:12" ht="12.75">
      <c r="A12">
        <v>3</v>
      </c>
      <c r="B12">
        <v>3</v>
      </c>
      <c r="C12" s="2">
        <v>29</v>
      </c>
      <c r="D12" t="s">
        <v>78</v>
      </c>
      <c r="E12">
        <v>1977</v>
      </c>
      <c r="F12" t="s">
        <v>10</v>
      </c>
      <c r="G12" t="s">
        <v>79</v>
      </c>
      <c r="H12">
        <v>33</v>
      </c>
      <c r="I12">
        <v>34</v>
      </c>
      <c r="J12" s="3">
        <f t="shared" si="0"/>
        <v>2014</v>
      </c>
      <c r="K12" s="2">
        <v>1945</v>
      </c>
      <c r="L12" s="4">
        <f t="shared" si="1"/>
        <v>96.45244215938304</v>
      </c>
    </row>
    <row r="13" spans="1:12" ht="12.75">
      <c r="A13">
        <v>4</v>
      </c>
      <c r="B13">
        <v>4</v>
      </c>
      <c r="C13" s="2">
        <v>52</v>
      </c>
      <c r="D13" t="s">
        <v>13</v>
      </c>
      <c r="E13">
        <v>1977</v>
      </c>
      <c r="F13" t="s">
        <v>10</v>
      </c>
      <c r="G13" t="s">
        <v>14</v>
      </c>
      <c r="H13">
        <v>34</v>
      </c>
      <c r="I13">
        <v>15</v>
      </c>
      <c r="J13" s="3">
        <f t="shared" si="0"/>
        <v>2055</v>
      </c>
      <c r="K13" s="2">
        <v>1945</v>
      </c>
      <c r="L13" s="4">
        <f t="shared" si="1"/>
        <v>94.34447300771208</v>
      </c>
    </row>
    <row r="14" spans="1:12" ht="12.75">
      <c r="A14">
        <v>5</v>
      </c>
      <c r="B14">
        <v>5</v>
      </c>
      <c r="C14" s="2">
        <v>55</v>
      </c>
      <c r="D14" t="s">
        <v>80</v>
      </c>
      <c r="E14">
        <v>1985</v>
      </c>
      <c r="F14" t="s">
        <v>10</v>
      </c>
      <c r="G14" t="s">
        <v>36</v>
      </c>
      <c r="H14">
        <v>34</v>
      </c>
      <c r="I14">
        <v>46</v>
      </c>
      <c r="J14" s="3">
        <f t="shared" si="0"/>
        <v>2086</v>
      </c>
      <c r="K14" s="2">
        <v>1945</v>
      </c>
      <c r="L14" s="4">
        <f t="shared" si="1"/>
        <v>92.75064267352185</v>
      </c>
    </row>
    <row r="15" spans="1:12" ht="12.75">
      <c r="A15">
        <v>6</v>
      </c>
      <c r="B15">
        <v>6</v>
      </c>
      <c r="C15" s="2">
        <v>53</v>
      </c>
      <c r="D15" t="s">
        <v>81</v>
      </c>
      <c r="E15">
        <v>1986</v>
      </c>
      <c r="F15" t="s">
        <v>10</v>
      </c>
      <c r="G15" t="s">
        <v>36</v>
      </c>
      <c r="H15">
        <v>34</v>
      </c>
      <c r="I15">
        <v>50</v>
      </c>
      <c r="J15" s="3">
        <f t="shared" si="0"/>
        <v>2090</v>
      </c>
      <c r="K15" s="2">
        <v>1945</v>
      </c>
      <c r="L15" s="4">
        <f t="shared" si="1"/>
        <v>92.54498714652956</v>
      </c>
    </row>
    <row r="16" spans="1:12" ht="12.75">
      <c r="A16">
        <v>7</v>
      </c>
      <c r="B16">
        <v>7</v>
      </c>
      <c r="C16" s="2">
        <v>54</v>
      </c>
      <c r="D16" t="s">
        <v>82</v>
      </c>
      <c r="E16">
        <v>1975</v>
      </c>
      <c r="F16" t="s">
        <v>10</v>
      </c>
      <c r="G16" t="s">
        <v>53</v>
      </c>
      <c r="H16">
        <v>34</v>
      </c>
      <c r="I16">
        <v>53</v>
      </c>
      <c r="J16" s="3">
        <f t="shared" si="0"/>
        <v>2093</v>
      </c>
      <c r="K16" s="2">
        <v>1945</v>
      </c>
      <c r="L16" s="4">
        <f t="shared" si="1"/>
        <v>92.39074550128535</v>
      </c>
    </row>
    <row r="17" spans="1:12" ht="12.75">
      <c r="A17">
        <v>8</v>
      </c>
      <c r="B17">
        <v>8</v>
      </c>
      <c r="C17" s="2">
        <v>5</v>
      </c>
      <c r="D17" t="s">
        <v>83</v>
      </c>
      <c r="E17">
        <v>1985</v>
      </c>
      <c r="F17" t="s">
        <v>10</v>
      </c>
      <c r="G17" t="s">
        <v>84</v>
      </c>
      <c r="H17">
        <v>34</v>
      </c>
      <c r="I17">
        <v>56</v>
      </c>
      <c r="J17" s="3">
        <f t="shared" si="0"/>
        <v>2096</v>
      </c>
      <c r="K17" s="2">
        <v>1945</v>
      </c>
      <c r="L17" s="4">
        <f t="shared" si="1"/>
        <v>92.23650385604113</v>
      </c>
    </row>
    <row r="18" spans="1:12" ht="12.75">
      <c r="A18">
        <v>9</v>
      </c>
      <c r="B18">
        <v>9</v>
      </c>
      <c r="C18" s="2">
        <v>18</v>
      </c>
      <c r="D18" t="s">
        <v>85</v>
      </c>
      <c r="E18">
        <v>1975</v>
      </c>
      <c r="F18" t="s">
        <v>10</v>
      </c>
      <c r="G18" t="s">
        <v>86</v>
      </c>
      <c r="H18">
        <v>36</v>
      </c>
      <c r="I18">
        <v>10</v>
      </c>
      <c r="J18" s="3">
        <f t="shared" si="0"/>
        <v>2170</v>
      </c>
      <c r="K18" s="2">
        <v>1945</v>
      </c>
      <c r="L18" s="4">
        <f t="shared" si="1"/>
        <v>88.4318766066838</v>
      </c>
    </row>
    <row r="19" spans="1:12" ht="12.75">
      <c r="A19">
        <v>10</v>
      </c>
      <c r="B19">
        <v>10</v>
      </c>
      <c r="C19" s="2">
        <v>41</v>
      </c>
      <c r="D19" t="s">
        <v>16</v>
      </c>
      <c r="E19">
        <v>1970</v>
      </c>
      <c r="F19" t="s">
        <v>10</v>
      </c>
      <c r="G19" t="s">
        <v>11</v>
      </c>
      <c r="H19">
        <v>36</v>
      </c>
      <c r="I19">
        <v>48</v>
      </c>
      <c r="J19" s="3">
        <f t="shared" si="0"/>
        <v>2208</v>
      </c>
      <c r="K19" s="2">
        <v>1945</v>
      </c>
      <c r="L19" s="4">
        <f t="shared" si="1"/>
        <v>86.47814910025707</v>
      </c>
    </row>
    <row r="20" spans="1:12" ht="12.75">
      <c r="A20">
        <v>11</v>
      </c>
      <c r="B20">
        <v>11</v>
      </c>
      <c r="C20" s="2">
        <v>32</v>
      </c>
      <c r="D20" t="s">
        <v>87</v>
      </c>
      <c r="E20">
        <v>1979</v>
      </c>
      <c r="F20" t="s">
        <v>10</v>
      </c>
      <c r="G20" t="s">
        <v>11</v>
      </c>
      <c r="H20">
        <v>37</v>
      </c>
      <c r="I20">
        <v>17</v>
      </c>
      <c r="J20" s="3">
        <f t="shared" si="0"/>
        <v>2237</v>
      </c>
      <c r="K20" s="2">
        <v>1945</v>
      </c>
      <c r="L20" s="4">
        <f t="shared" si="1"/>
        <v>84.98714652956298</v>
      </c>
    </row>
    <row r="21" spans="1:12" ht="12.75">
      <c r="A21">
        <v>12</v>
      </c>
      <c r="B21">
        <v>12</v>
      </c>
      <c r="C21" s="2">
        <v>37</v>
      </c>
      <c r="D21" t="s">
        <v>51</v>
      </c>
      <c r="E21">
        <v>1975</v>
      </c>
      <c r="F21" t="s">
        <v>10</v>
      </c>
      <c r="G21" t="s">
        <v>52</v>
      </c>
      <c r="H21">
        <v>37</v>
      </c>
      <c r="I21">
        <v>26</v>
      </c>
      <c r="J21" s="3">
        <f t="shared" si="0"/>
        <v>2246</v>
      </c>
      <c r="K21" s="2">
        <v>1945</v>
      </c>
      <c r="L21" s="4">
        <f t="shared" si="1"/>
        <v>84.52442159383034</v>
      </c>
    </row>
    <row r="22" spans="1:12" ht="12.75">
      <c r="A22">
        <v>13</v>
      </c>
      <c r="B22">
        <v>13</v>
      </c>
      <c r="C22" s="2">
        <v>14</v>
      </c>
      <c r="D22" t="s">
        <v>49</v>
      </c>
      <c r="E22">
        <v>1982</v>
      </c>
      <c r="F22" t="s">
        <v>10</v>
      </c>
      <c r="G22" t="s">
        <v>50</v>
      </c>
      <c r="H22">
        <v>37</v>
      </c>
      <c r="I22">
        <v>32</v>
      </c>
      <c r="J22" s="3">
        <f t="shared" si="0"/>
        <v>2252</v>
      </c>
      <c r="K22" s="2">
        <v>1945</v>
      </c>
      <c r="L22" s="4">
        <f t="shared" si="1"/>
        <v>84.2159383033419</v>
      </c>
    </row>
    <row r="23" spans="1:12" ht="12.75">
      <c r="A23">
        <v>14</v>
      </c>
      <c r="B23">
        <v>14</v>
      </c>
      <c r="C23" s="2">
        <v>26</v>
      </c>
      <c r="D23" t="s">
        <v>88</v>
      </c>
      <c r="E23">
        <v>1979</v>
      </c>
      <c r="F23" t="s">
        <v>10</v>
      </c>
      <c r="G23" t="s">
        <v>89</v>
      </c>
      <c r="H23">
        <v>37</v>
      </c>
      <c r="I23">
        <v>49</v>
      </c>
      <c r="J23" s="3">
        <f t="shared" si="0"/>
        <v>2269</v>
      </c>
      <c r="K23" s="2">
        <v>1945</v>
      </c>
      <c r="L23" s="4">
        <f t="shared" si="1"/>
        <v>83.34190231362467</v>
      </c>
    </row>
    <row r="24" spans="1:12" ht="12.75">
      <c r="A24">
        <v>15</v>
      </c>
      <c r="B24">
        <v>15</v>
      </c>
      <c r="C24" s="2">
        <v>65</v>
      </c>
      <c r="D24" t="s">
        <v>26</v>
      </c>
      <c r="E24">
        <v>1987</v>
      </c>
      <c r="F24" t="s">
        <v>10</v>
      </c>
      <c r="G24" t="s">
        <v>27</v>
      </c>
      <c r="H24">
        <v>38</v>
      </c>
      <c r="I24">
        <v>58</v>
      </c>
      <c r="J24" s="3">
        <f t="shared" si="0"/>
        <v>2338</v>
      </c>
      <c r="K24" s="2">
        <v>1945</v>
      </c>
      <c r="L24" s="4">
        <f t="shared" si="1"/>
        <v>79.79434447300771</v>
      </c>
    </row>
    <row r="25" spans="1:12" ht="12.75">
      <c r="A25">
        <v>16</v>
      </c>
      <c r="B25">
        <v>16</v>
      </c>
      <c r="C25" s="2">
        <v>51</v>
      </c>
      <c r="D25" t="s">
        <v>90</v>
      </c>
      <c r="E25">
        <v>1977</v>
      </c>
      <c r="F25" t="s">
        <v>10</v>
      </c>
      <c r="G25" t="s">
        <v>15</v>
      </c>
      <c r="H25">
        <v>39</v>
      </c>
      <c r="I25">
        <v>16</v>
      </c>
      <c r="J25" s="3">
        <f t="shared" si="0"/>
        <v>2356</v>
      </c>
      <c r="K25" s="2">
        <v>1945</v>
      </c>
      <c r="L25" s="4">
        <f t="shared" si="1"/>
        <v>78.86889460154242</v>
      </c>
    </row>
    <row r="26" spans="1:12" ht="12.75">
      <c r="A26">
        <v>19</v>
      </c>
      <c r="B26">
        <v>17</v>
      </c>
      <c r="C26" s="2">
        <v>43</v>
      </c>
      <c r="D26" t="s">
        <v>58</v>
      </c>
      <c r="E26">
        <v>1970</v>
      </c>
      <c r="F26" t="s">
        <v>10</v>
      </c>
      <c r="G26" t="s">
        <v>11</v>
      </c>
      <c r="H26">
        <v>40</v>
      </c>
      <c r="I26">
        <v>6</v>
      </c>
      <c r="J26" s="3">
        <f t="shared" si="0"/>
        <v>2406</v>
      </c>
      <c r="K26" s="2">
        <v>1945</v>
      </c>
      <c r="L26" s="4">
        <f t="shared" si="1"/>
        <v>76.29820051413881</v>
      </c>
    </row>
    <row r="27" spans="1:12" ht="12.75">
      <c r="A27">
        <v>21</v>
      </c>
      <c r="B27">
        <v>18</v>
      </c>
      <c r="C27" s="2">
        <v>21</v>
      </c>
      <c r="D27" t="s">
        <v>91</v>
      </c>
      <c r="E27">
        <v>1977</v>
      </c>
      <c r="F27" t="s">
        <v>10</v>
      </c>
      <c r="G27" t="s">
        <v>92</v>
      </c>
      <c r="H27">
        <v>41</v>
      </c>
      <c r="I27">
        <v>0</v>
      </c>
      <c r="J27" s="3">
        <f t="shared" si="0"/>
        <v>2460</v>
      </c>
      <c r="K27" s="2">
        <v>1945</v>
      </c>
      <c r="L27" s="4">
        <f t="shared" si="1"/>
        <v>73.52185089974293</v>
      </c>
    </row>
    <row r="28" spans="1:12" ht="12.75">
      <c r="A28">
        <v>24</v>
      </c>
      <c r="B28">
        <v>19</v>
      </c>
      <c r="C28" s="2">
        <v>62</v>
      </c>
      <c r="D28" t="s">
        <v>96</v>
      </c>
      <c r="E28">
        <v>1989</v>
      </c>
      <c r="F28" t="s">
        <v>10</v>
      </c>
      <c r="G28" t="s">
        <v>97</v>
      </c>
      <c r="H28">
        <v>42</v>
      </c>
      <c r="I28">
        <v>27</v>
      </c>
      <c r="J28" s="3">
        <f t="shared" si="0"/>
        <v>2547</v>
      </c>
      <c r="K28" s="2">
        <v>1945</v>
      </c>
      <c r="L28" s="4">
        <f t="shared" si="1"/>
        <v>69.04884318766068</v>
      </c>
    </row>
    <row r="29" spans="1:12" ht="12.75">
      <c r="A29">
        <v>25</v>
      </c>
      <c r="B29">
        <v>20</v>
      </c>
      <c r="C29" s="2">
        <v>47</v>
      </c>
      <c r="D29" t="s">
        <v>34</v>
      </c>
      <c r="E29">
        <v>1982</v>
      </c>
      <c r="F29" t="s">
        <v>10</v>
      </c>
      <c r="G29" t="s">
        <v>35</v>
      </c>
      <c r="H29">
        <v>43</v>
      </c>
      <c r="I29">
        <v>26</v>
      </c>
      <c r="J29" s="3">
        <f t="shared" si="0"/>
        <v>2606</v>
      </c>
      <c r="K29" s="2">
        <v>1945</v>
      </c>
      <c r="L29" s="4">
        <f t="shared" si="1"/>
        <v>66.01542416452443</v>
      </c>
    </row>
    <row r="30" spans="1:12" ht="12.75">
      <c r="A30">
        <v>30</v>
      </c>
      <c r="B30">
        <v>21</v>
      </c>
      <c r="C30" s="2">
        <v>22</v>
      </c>
      <c r="D30" t="s">
        <v>100</v>
      </c>
      <c r="E30">
        <v>1974</v>
      </c>
      <c r="F30" t="s">
        <v>10</v>
      </c>
      <c r="G30" t="s">
        <v>101</v>
      </c>
      <c r="H30">
        <v>45</v>
      </c>
      <c r="I30">
        <v>26</v>
      </c>
      <c r="J30" s="3">
        <f t="shared" si="0"/>
        <v>2726</v>
      </c>
      <c r="K30" s="2">
        <v>1945</v>
      </c>
      <c r="L30" s="4">
        <f t="shared" si="1"/>
        <v>59.84575835475579</v>
      </c>
    </row>
    <row r="31" spans="1:12" ht="12.75">
      <c r="A31">
        <v>31</v>
      </c>
      <c r="B31">
        <v>22</v>
      </c>
      <c r="C31" s="2">
        <v>24</v>
      </c>
      <c r="D31" t="s">
        <v>102</v>
      </c>
      <c r="E31">
        <v>1989</v>
      </c>
      <c r="F31" t="s">
        <v>10</v>
      </c>
      <c r="G31" t="s">
        <v>92</v>
      </c>
      <c r="H31">
        <v>46</v>
      </c>
      <c r="I31">
        <v>22</v>
      </c>
      <c r="J31" s="3">
        <f t="shared" si="0"/>
        <v>2782</v>
      </c>
      <c r="K31" s="2">
        <v>1945</v>
      </c>
      <c r="L31" s="4">
        <f t="shared" si="1"/>
        <v>56.96658097686375</v>
      </c>
    </row>
    <row r="32" spans="1:12" ht="12.75">
      <c r="A32">
        <v>32</v>
      </c>
      <c r="B32">
        <v>23</v>
      </c>
      <c r="C32" s="2">
        <v>40</v>
      </c>
      <c r="D32" t="s">
        <v>103</v>
      </c>
      <c r="E32">
        <v>1979</v>
      </c>
      <c r="F32" t="s">
        <v>10</v>
      </c>
      <c r="G32" t="s">
        <v>104</v>
      </c>
      <c r="H32">
        <v>46</v>
      </c>
      <c r="I32">
        <v>43</v>
      </c>
      <c r="J32" s="3">
        <f t="shared" si="0"/>
        <v>2803</v>
      </c>
      <c r="K32" s="2">
        <v>1945</v>
      </c>
      <c r="L32" s="4">
        <f t="shared" si="1"/>
        <v>55.88688946015424</v>
      </c>
    </row>
    <row r="33" spans="1:12" ht="12.75">
      <c r="A33">
        <v>35</v>
      </c>
      <c r="B33">
        <v>24</v>
      </c>
      <c r="C33" s="2">
        <v>9</v>
      </c>
      <c r="D33" t="s">
        <v>107</v>
      </c>
      <c r="E33">
        <v>1975</v>
      </c>
      <c r="F33" t="s">
        <v>10</v>
      </c>
      <c r="H33">
        <v>47</v>
      </c>
      <c r="I33">
        <v>0</v>
      </c>
      <c r="J33" s="3">
        <f t="shared" si="0"/>
        <v>2820</v>
      </c>
      <c r="K33" s="2">
        <v>1945</v>
      </c>
      <c r="L33" s="4">
        <f t="shared" si="1"/>
        <v>55.01285347043702</v>
      </c>
    </row>
    <row r="34" spans="1:12" ht="12.75">
      <c r="A34">
        <v>39</v>
      </c>
      <c r="B34">
        <v>25</v>
      </c>
      <c r="C34" s="2">
        <v>17</v>
      </c>
      <c r="D34" t="s">
        <v>112</v>
      </c>
      <c r="E34">
        <v>1973</v>
      </c>
      <c r="F34" t="s">
        <v>10</v>
      </c>
      <c r="G34" t="s">
        <v>61</v>
      </c>
      <c r="H34">
        <v>49</v>
      </c>
      <c r="I34">
        <v>1</v>
      </c>
      <c r="J34" s="3">
        <f t="shared" si="0"/>
        <v>2941</v>
      </c>
      <c r="K34" s="2">
        <v>1945</v>
      </c>
      <c r="L34" s="4">
        <f t="shared" si="1"/>
        <v>48.791773778920316</v>
      </c>
    </row>
    <row r="35" spans="1:12" ht="12.75">
      <c r="A35">
        <v>43</v>
      </c>
      <c r="B35">
        <v>26</v>
      </c>
      <c r="C35" s="2">
        <v>38</v>
      </c>
      <c r="D35" t="s">
        <v>66</v>
      </c>
      <c r="E35">
        <v>1976</v>
      </c>
      <c r="F35" t="s">
        <v>10</v>
      </c>
      <c r="G35" t="s">
        <v>67</v>
      </c>
      <c r="H35">
        <v>51</v>
      </c>
      <c r="I35">
        <v>15</v>
      </c>
      <c r="J35" s="3">
        <f t="shared" si="0"/>
        <v>3075</v>
      </c>
      <c r="K35" s="2">
        <v>1945</v>
      </c>
      <c r="L35" s="4">
        <f t="shared" si="1"/>
        <v>41.90231362467867</v>
      </c>
    </row>
    <row r="36" spans="3:9" ht="12.75">
      <c r="C36" s="2">
        <v>39</v>
      </c>
      <c r="D36" t="s">
        <v>119</v>
      </c>
      <c r="E36">
        <v>1977</v>
      </c>
      <c r="F36" t="s">
        <v>10</v>
      </c>
      <c r="G36" t="s">
        <v>120</v>
      </c>
      <c r="H36" t="s">
        <v>121</v>
      </c>
      <c r="I36" t="s">
        <v>121</v>
      </c>
    </row>
    <row r="37" ht="12.75"/>
    <row r="38" spans="1:7" ht="12.75">
      <c r="A38" s="5" t="s">
        <v>38</v>
      </c>
      <c r="G38" s="5" t="s">
        <v>43</v>
      </c>
    </row>
    <row r="39" spans="1:12" ht="12.75">
      <c r="A39">
        <v>20</v>
      </c>
      <c r="B39">
        <v>1</v>
      </c>
      <c r="C39" s="2">
        <v>27</v>
      </c>
      <c r="D39" t="s">
        <v>56</v>
      </c>
      <c r="E39">
        <v>1963</v>
      </c>
      <c r="F39" t="s">
        <v>12</v>
      </c>
      <c r="G39" t="s">
        <v>57</v>
      </c>
      <c r="H39">
        <v>40</v>
      </c>
      <c r="I39">
        <v>15</v>
      </c>
      <c r="J39" s="3">
        <f>60*H39+I39</f>
        <v>2415</v>
      </c>
      <c r="K39" s="2">
        <v>2415</v>
      </c>
      <c r="L39" s="4">
        <f aca="true" t="shared" si="2" ref="L39:L45">200-100*J39/K39</f>
        <v>100</v>
      </c>
    </row>
    <row r="40" spans="1:12" ht="12.75">
      <c r="A40">
        <v>22</v>
      </c>
      <c r="B40">
        <v>2</v>
      </c>
      <c r="C40" s="2">
        <v>56</v>
      </c>
      <c r="D40" t="s">
        <v>59</v>
      </c>
      <c r="E40">
        <v>1963</v>
      </c>
      <c r="F40" t="s">
        <v>12</v>
      </c>
      <c r="G40" t="s">
        <v>36</v>
      </c>
      <c r="H40">
        <v>41</v>
      </c>
      <c r="I40">
        <v>29</v>
      </c>
      <c r="J40" s="3">
        <f aca="true" t="shared" si="3" ref="J40:J47">60*H40+I40</f>
        <v>2489</v>
      </c>
      <c r="K40" s="2">
        <v>2415</v>
      </c>
      <c r="L40" s="4">
        <f t="shared" si="2"/>
        <v>96.93581780538302</v>
      </c>
    </row>
    <row r="41" spans="1:12" ht="12.75">
      <c r="A41">
        <v>23</v>
      </c>
      <c r="B41">
        <v>3</v>
      </c>
      <c r="C41" s="2">
        <v>49</v>
      </c>
      <c r="D41" t="s">
        <v>93</v>
      </c>
      <c r="E41">
        <v>1963</v>
      </c>
      <c r="F41" t="s">
        <v>12</v>
      </c>
      <c r="G41" t="s">
        <v>61</v>
      </c>
      <c r="H41">
        <v>42</v>
      </c>
      <c r="I41">
        <v>0</v>
      </c>
      <c r="J41" s="3">
        <f t="shared" si="3"/>
        <v>2520</v>
      </c>
      <c r="K41" s="2">
        <v>2415</v>
      </c>
      <c r="L41" s="4">
        <f t="shared" si="2"/>
        <v>95.65217391304348</v>
      </c>
    </row>
    <row r="42" spans="1:12" ht="12.75">
      <c r="A42">
        <v>27</v>
      </c>
      <c r="B42">
        <v>4</v>
      </c>
      <c r="C42" s="2">
        <v>16</v>
      </c>
      <c r="D42" t="s">
        <v>60</v>
      </c>
      <c r="E42">
        <v>1960</v>
      </c>
      <c r="F42" t="s">
        <v>12</v>
      </c>
      <c r="G42" t="s">
        <v>61</v>
      </c>
      <c r="H42">
        <v>44</v>
      </c>
      <c r="I42">
        <v>38</v>
      </c>
      <c r="J42" s="3">
        <f t="shared" si="3"/>
        <v>2678</v>
      </c>
      <c r="K42" s="2">
        <v>2415</v>
      </c>
      <c r="L42" s="4">
        <f t="shared" si="2"/>
        <v>89.10973084886129</v>
      </c>
    </row>
    <row r="43" spans="1:12" ht="12.75">
      <c r="A43">
        <v>36</v>
      </c>
      <c r="B43">
        <v>5</v>
      </c>
      <c r="C43" s="2">
        <v>48</v>
      </c>
      <c r="D43" t="s">
        <v>108</v>
      </c>
      <c r="E43" s="6">
        <v>1959</v>
      </c>
      <c r="F43" t="s">
        <v>12</v>
      </c>
      <c r="G43" t="s">
        <v>109</v>
      </c>
      <c r="H43">
        <v>47</v>
      </c>
      <c r="I43">
        <v>9</v>
      </c>
      <c r="J43" s="3">
        <f t="shared" si="3"/>
        <v>2829</v>
      </c>
      <c r="K43" s="2">
        <v>2415</v>
      </c>
      <c r="L43" s="4">
        <f t="shared" si="2"/>
        <v>82.85714285714286</v>
      </c>
    </row>
    <row r="44" spans="1:12" ht="12.75">
      <c r="A44">
        <v>38</v>
      </c>
      <c r="B44">
        <v>6</v>
      </c>
      <c r="C44" s="2">
        <v>12</v>
      </c>
      <c r="D44" t="s">
        <v>111</v>
      </c>
      <c r="E44">
        <v>1963</v>
      </c>
      <c r="F44" t="s">
        <v>12</v>
      </c>
      <c r="G44" t="s">
        <v>36</v>
      </c>
      <c r="H44">
        <v>48</v>
      </c>
      <c r="I44">
        <v>33</v>
      </c>
      <c r="J44" s="3">
        <f t="shared" si="3"/>
        <v>2913</v>
      </c>
      <c r="K44" s="2">
        <v>2415</v>
      </c>
      <c r="L44" s="4">
        <f t="shared" si="2"/>
        <v>79.37888198757764</v>
      </c>
    </row>
    <row r="45" spans="1:12" ht="12.75">
      <c r="A45">
        <v>40</v>
      </c>
      <c r="B45">
        <v>7</v>
      </c>
      <c r="C45" s="2">
        <v>20</v>
      </c>
      <c r="D45" t="s">
        <v>113</v>
      </c>
      <c r="E45">
        <v>1964</v>
      </c>
      <c r="F45" t="s">
        <v>12</v>
      </c>
      <c r="G45" t="s">
        <v>61</v>
      </c>
      <c r="H45">
        <v>49</v>
      </c>
      <c r="I45">
        <v>51</v>
      </c>
      <c r="J45" s="3">
        <f t="shared" si="3"/>
        <v>2991</v>
      </c>
      <c r="K45" s="2">
        <v>2415</v>
      </c>
      <c r="L45" s="4">
        <f t="shared" si="2"/>
        <v>76.14906832298136</v>
      </c>
    </row>
    <row r="46" spans="1:12" ht="12.75">
      <c r="A46">
        <v>41</v>
      </c>
      <c r="B46">
        <v>8</v>
      </c>
      <c r="C46" s="2">
        <v>31</v>
      </c>
      <c r="D46" t="s">
        <v>114</v>
      </c>
      <c r="E46">
        <v>1967</v>
      </c>
      <c r="F46" t="s">
        <v>12</v>
      </c>
      <c r="G46" t="s">
        <v>61</v>
      </c>
      <c r="H46">
        <v>49</v>
      </c>
      <c r="I46">
        <v>57</v>
      </c>
      <c r="J46" s="3">
        <f t="shared" si="3"/>
        <v>2997</v>
      </c>
      <c r="K46" s="2">
        <v>2415</v>
      </c>
      <c r="L46" s="4">
        <f>200-100*J46/K46</f>
        <v>75.90062111801242</v>
      </c>
    </row>
    <row r="47" spans="1:12" ht="12.75">
      <c r="A47">
        <v>42</v>
      </c>
      <c r="B47">
        <v>9</v>
      </c>
      <c r="C47" s="2">
        <v>42</v>
      </c>
      <c r="D47" t="s">
        <v>64</v>
      </c>
      <c r="E47">
        <v>1967</v>
      </c>
      <c r="F47" t="s">
        <v>12</v>
      </c>
      <c r="G47" t="s">
        <v>65</v>
      </c>
      <c r="H47">
        <v>50</v>
      </c>
      <c r="I47">
        <v>21</v>
      </c>
      <c r="J47" s="3">
        <f t="shared" si="3"/>
        <v>3021</v>
      </c>
      <c r="K47" s="2">
        <v>2415</v>
      </c>
      <c r="L47" s="4">
        <f>200-100*J47/K47</f>
        <v>74.90683229813665</v>
      </c>
    </row>
    <row r="48" ht="12.75"/>
    <row r="49" spans="1:7" ht="12.75">
      <c r="A49" s="5" t="s">
        <v>39</v>
      </c>
      <c r="G49" s="5" t="s">
        <v>44</v>
      </c>
    </row>
    <row r="50" spans="1:12" ht="12.75">
      <c r="A50">
        <v>17</v>
      </c>
      <c r="B50">
        <v>1</v>
      </c>
      <c r="C50" s="2">
        <v>64</v>
      </c>
      <c r="D50" t="s">
        <v>18</v>
      </c>
      <c r="E50">
        <v>1954</v>
      </c>
      <c r="F50" t="s">
        <v>17</v>
      </c>
      <c r="G50" t="s">
        <v>19</v>
      </c>
      <c r="H50">
        <v>39</v>
      </c>
      <c r="I50">
        <v>33</v>
      </c>
      <c r="J50" s="3">
        <f aca="true" t="shared" si="4" ref="J50:J59">60*H50+I50</f>
        <v>2373</v>
      </c>
      <c r="K50" s="2">
        <v>2373</v>
      </c>
      <c r="L50" s="4">
        <f aca="true" t="shared" si="5" ref="L50:L59">200-100*J50/K50</f>
        <v>100</v>
      </c>
    </row>
    <row r="51" spans="1:12" ht="12.75">
      <c r="A51">
        <v>18</v>
      </c>
      <c r="B51">
        <v>2</v>
      </c>
      <c r="C51" s="2">
        <v>19</v>
      </c>
      <c r="D51" t="s">
        <v>54</v>
      </c>
      <c r="E51">
        <v>1954</v>
      </c>
      <c r="F51" t="s">
        <v>17</v>
      </c>
      <c r="G51" t="s">
        <v>55</v>
      </c>
      <c r="H51">
        <v>39</v>
      </c>
      <c r="I51">
        <v>40</v>
      </c>
      <c r="J51" s="3">
        <f t="shared" si="4"/>
        <v>2380</v>
      </c>
      <c r="K51" s="2">
        <v>2373</v>
      </c>
      <c r="L51" s="4">
        <f t="shared" si="5"/>
        <v>99.70501474926253</v>
      </c>
    </row>
    <row r="52" spans="1:12" ht="12.75">
      <c r="A52">
        <v>26</v>
      </c>
      <c r="B52">
        <v>3</v>
      </c>
      <c r="C52" s="2">
        <v>4</v>
      </c>
      <c r="D52" t="s">
        <v>24</v>
      </c>
      <c r="E52">
        <v>1956</v>
      </c>
      <c r="F52" t="s">
        <v>17</v>
      </c>
      <c r="G52" t="s">
        <v>25</v>
      </c>
      <c r="H52">
        <v>44</v>
      </c>
      <c r="I52">
        <v>33</v>
      </c>
      <c r="J52" s="3">
        <f t="shared" si="4"/>
        <v>2673</v>
      </c>
      <c r="K52" s="2">
        <v>2373</v>
      </c>
      <c r="L52" s="4">
        <f t="shared" si="5"/>
        <v>87.35777496839444</v>
      </c>
    </row>
    <row r="53" spans="1:12" ht="12.75">
      <c r="A53">
        <v>28</v>
      </c>
      <c r="B53">
        <v>4</v>
      </c>
      <c r="C53" s="2">
        <v>63</v>
      </c>
      <c r="D53" t="s">
        <v>98</v>
      </c>
      <c r="E53">
        <v>1949</v>
      </c>
      <c r="F53" t="s">
        <v>17</v>
      </c>
      <c r="G53" t="s">
        <v>99</v>
      </c>
      <c r="H53">
        <v>45</v>
      </c>
      <c r="I53">
        <v>10</v>
      </c>
      <c r="J53" s="3">
        <f t="shared" si="4"/>
        <v>2710</v>
      </c>
      <c r="K53" s="2">
        <v>2373</v>
      </c>
      <c r="L53" s="4">
        <f t="shared" si="5"/>
        <v>85.79856721449642</v>
      </c>
    </row>
    <row r="54" spans="1:12" ht="12.75">
      <c r="A54">
        <v>29</v>
      </c>
      <c r="B54">
        <v>5</v>
      </c>
      <c r="C54" s="2">
        <v>45</v>
      </c>
      <c r="D54" t="s">
        <v>31</v>
      </c>
      <c r="E54">
        <v>1955</v>
      </c>
      <c r="F54" t="s">
        <v>17</v>
      </c>
      <c r="G54" t="s">
        <v>32</v>
      </c>
      <c r="H54">
        <v>45</v>
      </c>
      <c r="I54">
        <v>17</v>
      </c>
      <c r="J54" s="3">
        <f t="shared" si="4"/>
        <v>2717</v>
      </c>
      <c r="K54" s="2">
        <v>2373</v>
      </c>
      <c r="L54" s="4">
        <f t="shared" si="5"/>
        <v>85.50358196375896</v>
      </c>
    </row>
    <row r="55" spans="1:12" ht="12.75">
      <c r="A55">
        <v>33</v>
      </c>
      <c r="B55">
        <v>6</v>
      </c>
      <c r="C55" s="2">
        <v>30</v>
      </c>
      <c r="D55" t="s">
        <v>105</v>
      </c>
      <c r="E55">
        <v>1954</v>
      </c>
      <c r="F55" t="s">
        <v>17</v>
      </c>
      <c r="G55" t="s">
        <v>36</v>
      </c>
      <c r="H55">
        <v>46</v>
      </c>
      <c r="I55">
        <v>48</v>
      </c>
      <c r="J55" s="3">
        <f t="shared" si="4"/>
        <v>2808</v>
      </c>
      <c r="K55" s="2">
        <v>2373</v>
      </c>
      <c r="L55" s="4">
        <f t="shared" si="5"/>
        <v>81.66877370417194</v>
      </c>
    </row>
    <row r="56" spans="1:12" ht="12.75">
      <c r="A56">
        <v>34</v>
      </c>
      <c r="B56">
        <v>7</v>
      </c>
      <c r="C56" s="2">
        <v>61</v>
      </c>
      <c r="D56" t="s">
        <v>106</v>
      </c>
      <c r="E56">
        <v>1957</v>
      </c>
      <c r="F56" t="s">
        <v>17</v>
      </c>
      <c r="G56" t="s">
        <v>61</v>
      </c>
      <c r="H56">
        <v>46</v>
      </c>
      <c r="I56">
        <v>58</v>
      </c>
      <c r="J56" s="3">
        <f t="shared" si="4"/>
        <v>2818</v>
      </c>
      <c r="K56" s="2">
        <v>2373</v>
      </c>
      <c r="L56" s="4">
        <f t="shared" si="5"/>
        <v>81.24736620311842</v>
      </c>
    </row>
    <row r="57" spans="1:12" ht="12.75">
      <c r="A57">
        <v>37</v>
      </c>
      <c r="B57">
        <v>8</v>
      </c>
      <c r="C57" s="2">
        <v>57</v>
      </c>
      <c r="D57" t="s">
        <v>110</v>
      </c>
      <c r="E57">
        <v>1954</v>
      </c>
      <c r="F57" t="s">
        <v>17</v>
      </c>
      <c r="G57" t="s">
        <v>36</v>
      </c>
      <c r="H57">
        <v>48</v>
      </c>
      <c r="I57">
        <v>32</v>
      </c>
      <c r="J57" s="3">
        <f t="shared" si="4"/>
        <v>2912</v>
      </c>
      <c r="K57" s="2">
        <v>2373</v>
      </c>
      <c r="L57" s="4">
        <f t="shared" si="5"/>
        <v>77.28613569321534</v>
      </c>
    </row>
    <row r="58" spans="1:12" ht="12.75">
      <c r="A58">
        <v>44</v>
      </c>
      <c r="B58">
        <v>6</v>
      </c>
      <c r="C58" s="2">
        <v>2</v>
      </c>
      <c r="D58" t="s">
        <v>115</v>
      </c>
      <c r="E58">
        <v>1958</v>
      </c>
      <c r="F58" t="s">
        <v>17</v>
      </c>
      <c r="G58" t="s">
        <v>116</v>
      </c>
      <c r="H58">
        <v>51</v>
      </c>
      <c r="I58">
        <v>37</v>
      </c>
      <c r="J58" s="3">
        <f t="shared" si="4"/>
        <v>3097</v>
      </c>
      <c r="K58" s="2">
        <v>2373</v>
      </c>
      <c r="L58" s="4">
        <f t="shared" si="5"/>
        <v>69.49009692372525</v>
      </c>
    </row>
    <row r="59" spans="1:12" ht="12.75">
      <c r="A59">
        <v>45</v>
      </c>
      <c r="B59">
        <v>10</v>
      </c>
      <c r="C59" s="2">
        <v>25</v>
      </c>
      <c r="D59" t="s">
        <v>117</v>
      </c>
      <c r="E59">
        <v>1954</v>
      </c>
      <c r="F59" t="s">
        <v>17</v>
      </c>
      <c r="G59" t="s">
        <v>118</v>
      </c>
      <c r="H59">
        <v>53</v>
      </c>
      <c r="I59">
        <v>5</v>
      </c>
      <c r="J59" s="3">
        <f t="shared" si="4"/>
        <v>3185</v>
      </c>
      <c r="K59" s="2">
        <v>2373</v>
      </c>
      <c r="L59" s="4">
        <f t="shared" si="5"/>
        <v>65.78171091445427</v>
      </c>
    </row>
    <row r="60" spans="3:9" ht="12.75">
      <c r="C60" s="2">
        <v>59</v>
      </c>
      <c r="D60" t="s">
        <v>94</v>
      </c>
      <c r="E60">
        <v>1951</v>
      </c>
      <c r="F60" t="s">
        <v>17</v>
      </c>
      <c r="G60" t="s">
        <v>95</v>
      </c>
      <c r="H60">
        <v>42</v>
      </c>
      <c r="I60">
        <v>12</v>
      </c>
    </row>
    <row r="61" ht="12.75">
      <c r="C61" s="2"/>
    </row>
    <row r="62" ht="12.75">
      <c r="A62" t="s">
        <v>69</v>
      </c>
    </row>
    <row r="63" spans="1:7" ht="12.75">
      <c r="A63" s="5" t="s">
        <v>40</v>
      </c>
      <c r="G63" s="5" t="s">
        <v>45</v>
      </c>
    </row>
    <row r="64" spans="1:12" ht="12.75">
      <c r="A64">
        <v>2</v>
      </c>
      <c r="B64">
        <v>1</v>
      </c>
      <c r="C64" s="2">
        <v>8</v>
      </c>
      <c r="D64" t="s">
        <v>122</v>
      </c>
      <c r="E64">
        <v>1945</v>
      </c>
      <c r="F64" t="s">
        <v>28</v>
      </c>
      <c r="G64" t="s">
        <v>123</v>
      </c>
      <c r="H64">
        <v>28</v>
      </c>
      <c r="I64">
        <v>52</v>
      </c>
      <c r="J64" s="3">
        <f aca="true" t="shared" si="6" ref="J64:J70">60*H64+I64</f>
        <v>1732</v>
      </c>
      <c r="K64" s="2">
        <v>1732</v>
      </c>
      <c r="L64" s="4">
        <f aca="true" t="shared" si="7" ref="L64:L70">200-100*J64/K64</f>
        <v>100</v>
      </c>
    </row>
    <row r="65" spans="1:12" ht="12.75">
      <c r="A65">
        <v>4</v>
      </c>
      <c r="B65">
        <v>2</v>
      </c>
      <c r="C65" s="2">
        <v>6</v>
      </c>
      <c r="D65" t="s">
        <v>29</v>
      </c>
      <c r="E65">
        <v>1948</v>
      </c>
      <c r="F65" t="s">
        <v>28</v>
      </c>
      <c r="G65" t="s">
        <v>30</v>
      </c>
      <c r="H65">
        <v>29</v>
      </c>
      <c r="I65">
        <v>33</v>
      </c>
      <c r="J65" s="3">
        <f t="shared" si="6"/>
        <v>1773</v>
      </c>
      <c r="K65" s="2">
        <v>1732</v>
      </c>
      <c r="L65" s="4">
        <f t="shared" si="7"/>
        <v>97.63279445727483</v>
      </c>
    </row>
    <row r="66" spans="1:12" ht="12.75">
      <c r="A66">
        <v>6</v>
      </c>
      <c r="B66">
        <v>3</v>
      </c>
      <c r="C66" s="2">
        <v>33</v>
      </c>
      <c r="D66" t="s">
        <v>124</v>
      </c>
      <c r="E66">
        <v>1948</v>
      </c>
      <c r="F66" t="s">
        <v>28</v>
      </c>
      <c r="G66" t="s">
        <v>37</v>
      </c>
      <c r="H66">
        <v>30</v>
      </c>
      <c r="I66">
        <v>3</v>
      </c>
      <c r="J66" s="3">
        <f t="shared" si="6"/>
        <v>1803</v>
      </c>
      <c r="K66" s="2">
        <v>1732</v>
      </c>
      <c r="L66" s="4">
        <f t="shared" si="7"/>
        <v>95.90069284064666</v>
      </c>
    </row>
    <row r="67" spans="1:12" ht="12.75">
      <c r="A67">
        <v>9</v>
      </c>
      <c r="B67">
        <v>4</v>
      </c>
      <c r="C67" s="2">
        <v>10</v>
      </c>
      <c r="D67" t="s">
        <v>68</v>
      </c>
      <c r="E67">
        <v>1936</v>
      </c>
      <c r="F67" t="s">
        <v>28</v>
      </c>
      <c r="G67" t="s">
        <v>36</v>
      </c>
      <c r="H67">
        <v>32</v>
      </c>
      <c r="I67">
        <v>32</v>
      </c>
      <c r="J67" s="3">
        <f t="shared" si="6"/>
        <v>1952</v>
      </c>
      <c r="K67" s="2">
        <v>1732</v>
      </c>
      <c r="L67" s="4">
        <f t="shared" si="7"/>
        <v>87.29792147806005</v>
      </c>
    </row>
    <row r="68" spans="1:12" ht="12.75">
      <c r="A68">
        <v>11</v>
      </c>
      <c r="B68">
        <v>5</v>
      </c>
      <c r="C68" s="2">
        <v>7</v>
      </c>
      <c r="D68" t="s">
        <v>62</v>
      </c>
      <c r="E68">
        <v>1939</v>
      </c>
      <c r="F68" t="s">
        <v>28</v>
      </c>
      <c r="G68" t="s">
        <v>63</v>
      </c>
      <c r="H68">
        <v>33</v>
      </c>
      <c r="I68">
        <v>10</v>
      </c>
      <c r="J68" s="3">
        <f t="shared" si="6"/>
        <v>1990</v>
      </c>
      <c r="K68" s="2">
        <v>1732</v>
      </c>
      <c r="L68" s="4">
        <f t="shared" si="7"/>
        <v>85.1039260969977</v>
      </c>
    </row>
    <row r="69" spans="1:12" ht="12.75">
      <c r="A69">
        <v>13</v>
      </c>
      <c r="B69">
        <v>6</v>
      </c>
      <c r="C69" s="2">
        <v>3</v>
      </c>
      <c r="D69" t="s">
        <v>130</v>
      </c>
      <c r="E69">
        <v>1939</v>
      </c>
      <c r="F69" t="s">
        <v>28</v>
      </c>
      <c r="G69" t="s">
        <v>131</v>
      </c>
      <c r="H69">
        <v>35</v>
      </c>
      <c r="I69">
        <v>0</v>
      </c>
      <c r="J69" s="3">
        <f t="shared" si="6"/>
        <v>2100</v>
      </c>
      <c r="K69" s="2">
        <v>1732</v>
      </c>
      <c r="L69" s="4">
        <f t="shared" si="7"/>
        <v>78.75288683602771</v>
      </c>
    </row>
    <row r="70" spans="1:12" ht="12.75">
      <c r="A70">
        <v>15</v>
      </c>
      <c r="B70">
        <v>7</v>
      </c>
      <c r="C70" s="2">
        <v>28</v>
      </c>
      <c r="D70" t="s">
        <v>134</v>
      </c>
      <c r="E70">
        <v>1938</v>
      </c>
      <c r="F70" t="s">
        <v>28</v>
      </c>
      <c r="G70" t="s">
        <v>136</v>
      </c>
      <c r="H70">
        <v>36</v>
      </c>
      <c r="I70">
        <v>31</v>
      </c>
      <c r="J70" s="3">
        <f t="shared" si="6"/>
        <v>2191</v>
      </c>
      <c r="K70" s="2">
        <v>1732</v>
      </c>
      <c r="L70" s="4">
        <f t="shared" si="7"/>
        <v>73.49884526558891</v>
      </c>
    </row>
    <row r="72" spans="1:7" ht="12.75">
      <c r="A72" s="5" t="s">
        <v>137</v>
      </c>
      <c r="G72" s="5" t="s">
        <v>46</v>
      </c>
    </row>
    <row r="73" spans="1:12" ht="12.75">
      <c r="A73">
        <v>3</v>
      </c>
      <c r="B73">
        <v>1</v>
      </c>
      <c r="C73" s="2">
        <v>58</v>
      </c>
      <c r="D73" t="s">
        <v>70</v>
      </c>
      <c r="E73">
        <v>1994</v>
      </c>
      <c r="F73" t="s">
        <v>71</v>
      </c>
      <c r="G73" t="s">
        <v>36</v>
      </c>
      <c r="H73">
        <v>29</v>
      </c>
      <c r="I73">
        <v>11</v>
      </c>
      <c r="J73" s="3">
        <f>60*H73+I73</f>
        <v>1751</v>
      </c>
      <c r="K73" s="2">
        <v>1751</v>
      </c>
      <c r="L73" s="4">
        <f>200-100*J73/K73</f>
        <v>100</v>
      </c>
    </row>
    <row r="74" spans="1:12" ht="12.75">
      <c r="A74">
        <v>7</v>
      </c>
      <c r="B74">
        <v>2</v>
      </c>
      <c r="C74" s="2">
        <v>46</v>
      </c>
      <c r="D74" t="s">
        <v>33</v>
      </c>
      <c r="E74">
        <v>1987</v>
      </c>
      <c r="F74" t="s">
        <v>20</v>
      </c>
      <c r="G74" t="s">
        <v>125</v>
      </c>
      <c r="H74">
        <v>30</v>
      </c>
      <c r="I74">
        <v>30</v>
      </c>
      <c r="J74" s="3">
        <f>60*H74+I74</f>
        <v>1830</v>
      </c>
      <c r="K74" s="2">
        <v>1751</v>
      </c>
      <c r="L74" s="4">
        <f>200-100*J74/K74</f>
        <v>95.48829240434037</v>
      </c>
    </row>
    <row r="75" spans="1:12" ht="12.75">
      <c r="A75">
        <v>8</v>
      </c>
      <c r="B75">
        <v>3</v>
      </c>
      <c r="C75" s="2">
        <v>13</v>
      </c>
      <c r="D75" t="s">
        <v>126</v>
      </c>
      <c r="E75">
        <v>1988</v>
      </c>
      <c r="F75" t="s">
        <v>20</v>
      </c>
      <c r="G75" t="s">
        <v>127</v>
      </c>
      <c r="H75">
        <v>30</v>
      </c>
      <c r="I75">
        <v>58</v>
      </c>
      <c r="J75" s="3">
        <f>60*H75+I75</f>
        <v>1858</v>
      </c>
      <c r="K75" s="2">
        <v>1751</v>
      </c>
      <c r="L75" s="4">
        <f>200-100*J75/K75</f>
        <v>93.88920616790405</v>
      </c>
    </row>
    <row r="76" spans="1:12" ht="12.75">
      <c r="A76">
        <v>16</v>
      </c>
      <c r="B76">
        <v>4</v>
      </c>
      <c r="C76" s="2">
        <v>66</v>
      </c>
      <c r="D76" t="s">
        <v>135</v>
      </c>
      <c r="F76" t="s">
        <v>20</v>
      </c>
      <c r="H76">
        <v>36</v>
      </c>
      <c r="I76">
        <v>48</v>
      </c>
      <c r="J76" s="3">
        <f>60*H76+I76</f>
        <v>2208</v>
      </c>
      <c r="K76" s="2">
        <v>1751</v>
      </c>
      <c r="L76" s="4">
        <f>200-100*J76/K76</f>
        <v>73.90062821245003</v>
      </c>
    </row>
    <row r="78" spans="1:7" ht="12.75">
      <c r="A78" s="5" t="s">
        <v>41</v>
      </c>
      <c r="G78" s="5" t="s">
        <v>47</v>
      </c>
    </row>
    <row r="79" spans="1:12" ht="12.75">
      <c r="A79">
        <v>1</v>
      </c>
      <c r="B79">
        <v>1</v>
      </c>
      <c r="C79" s="2">
        <v>44</v>
      </c>
      <c r="D79" t="s">
        <v>21</v>
      </c>
      <c r="E79">
        <v>1962</v>
      </c>
      <c r="F79" t="s">
        <v>23</v>
      </c>
      <c r="G79" t="s">
        <v>22</v>
      </c>
      <c r="H79">
        <v>28</v>
      </c>
      <c r="I79">
        <v>0</v>
      </c>
      <c r="J79" s="3">
        <f>60*H79+I79</f>
        <v>1680</v>
      </c>
      <c r="K79" s="2">
        <v>1680</v>
      </c>
      <c r="L79" s="4">
        <f>200-100*J79/K79</f>
        <v>100</v>
      </c>
    </row>
    <row r="80" spans="1:12" ht="12.75">
      <c r="A80">
        <v>5</v>
      </c>
      <c r="B80">
        <v>2</v>
      </c>
      <c r="C80" s="2">
        <v>60</v>
      </c>
      <c r="D80" t="s">
        <v>72</v>
      </c>
      <c r="E80">
        <v>1963</v>
      </c>
      <c r="F80" t="s">
        <v>23</v>
      </c>
      <c r="G80" t="s">
        <v>36</v>
      </c>
      <c r="H80">
        <v>29</v>
      </c>
      <c r="I80">
        <v>38</v>
      </c>
      <c r="J80" s="3">
        <f>60*H80+I80</f>
        <v>1778</v>
      </c>
      <c r="K80" s="2">
        <v>1681</v>
      </c>
      <c r="L80" s="4">
        <f>200-100*J80/K80</f>
        <v>94.2296252230815</v>
      </c>
    </row>
    <row r="81" spans="1:12" ht="12.75">
      <c r="A81">
        <v>10</v>
      </c>
      <c r="B81">
        <v>3</v>
      </c>
      <c r="C81" s="2">
        <v>11</v>
      </c>
      <c r="D81" t="s">
        <v>128</v>
      </c>
      <c r="E81">
        <v>1956</v>
      </c>
      <c r="F81" t="s">
        <v>23</v>
      </c>
      <c r="G81" t="s">
        <v>27</v>
      </c>
      <c r="H81">
        <v>32</v>
      </c>
      <c r="I81">
        <v>57</v>
      </c>
      <c r="J81" s="3">
        <f>60*H81+I81</f>
        <v>1977</v>
      </c>
      <c r="K81" s="2">
        <v>1682</v>
      </c>
      <c r="L81" s="4">
        <f>200-100*J81/K81</f>
        <v>82.46135552913199</v>
      </c>
    </row>
    <row r="82" spans="1:12" ht="12.75">
      <c r="A82">
        <v>12</v>
      </c>
      <c r="B82">
        <v>4</v>
      </c>
      <c r="C82" s="2">
        <v>34</v>
      </c>
      <c r="D82" t="s">
        <v>129</v>
      </c>
      <c r="E82">
        <v>1947</v>
      </c>
      <c r="F82" t="s">
        <v>23</v>
      </c>
      <c r="G82" t="s">
        <v>27</v>
      </c>
      <c r="H82">
        <v>34</v>
      </c>
      <c r="I82">
        <v>59</v>
      </c>
      <c r="J82" s="3">
        <f>60*H82+I82</f>
        <v>2099</v>
      </c>
      <c r="K82" s="2">
        <v>1683</v>
      </c>
      <c r="L82" s="4">
        <f>200-100*J82/K82</f>
        <v>75.28223410576352</v>
      </c>
    </row>
    <row r="83" spans="1:12" ht="12.75">
      <c r="A83">
        <v>14</v>
      </c>
      <c r="B83">
        <v>5</v>
      </c>
      <c r="C83" s="2">
        <v>1</v>
      </c>
      <c r="D83" t="s">
        <v>132</v>
      </c>
      <c r="E83">
        <v>1963</v>
      </c>
      <c r="F83" t="s">
        <v>23</v>
      </c>
      <c r="G83" t="s">
        <v>133</v>
      </c>
      <c r="H83">
        <v>36</v>
      </c>
      <c r="I83">
        <v>8</v>
      </c>
      <c r="J83" s="3">
        <f>60*H83+I83</f>
        <v>2168</v>
      </c>
      <c r="K83" s="2">
        <v>1684</v>
      </c>
      <c r="L83" s="4">
        <f>200-100*J83/K83</f>
        <v>71.25890736342043</v>
      </c>
    </row>
  </sheetData>
  <mergeCells count="2">
    <mergeCell ref="A2:L2"/>
    <mergeCell ref="A3:L3"/>
  </mergeCells>
  <printOptions/>
  <pageMargins left="0.984251968503937" right="0.5905511811023623" top="0.5905511811023623" bottom="0.5905511811023623" header="0.5118110236220472" footer="0.5118110236220472"/>
  <pageSetup fitToHeight="1" fitToWidth="1" horizontalDpi="300" verticalDpi="300" orientation="portrait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 --</dc:creator>
  <cp:keywords/>
  <dc:description/>
  <cp:lastModifiedBy>J</cp:lastModifiedBy>
  <cp:lastPrinted>2008-12-26T19:02:59Z</cp:lastPrinted>
  <dcterms:created xsi:type="dcterms:W3CDTF">2008-03-15T18:33:58Z</dcterms:created>
  <dcterms:modified xsi:type="dcterms:W3CDTF">2008-12-26T19:03:38Z</dcterms:modified>
  <cp:category/>
  <cp:version/>
  <cp:contentType/>
  <cp:contentStatus/>
</cp:coreProperties>
</file>