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akmary\Documents\10L\"/>
    </mc:Choice>
  </mc:AlternateContent>
  <bookViews>
    <workbookView xWindow="0" yWindow="0" windowWidth="23970" windowHeight="9660" activeTab="1"/>
  </bookViews>
  <sheets>
    <sheet name="10L Muži" sheetId="1" r:id="rId1"/>
    <sheet name="10L Muži setříděné" sheetId="14" r:id="rId2"/>
    <sheet name="10L Ženy" sheetId="2" r:id="rId3"/>
    <sheet name="10Lženy setříděné" sheetId="16" r:id="rId4"/>
    <sheet name="Ženy A" sheetId="3" r:id="rId5"/>
    <sheet name="Ženy B" sheetId="4" r:id="rId6"/>
    <sheet name="Ženy C" sheetId="5" r:id="rId7"/>
    <sheet name="Junioři" sheetId="6" r:id="rId8"/>
    <sheet name="Muži A" sheetId="7" r:id="rId9"/>
    <sheet name="Muži B" sheetId="8" r:id="rId10"/>
    <sheet name="Muži C" sheetId="9" r:id="rId11"/>
    <sheet name="Muži D" sheetId="10" r:id="rId12"/>
    <sheet name="List11" sheetId="11" r:id="rId13"/>
    <sheet name="List15" sheetId="15" r:id="rId14"/>
    <sheet name="Cross M Celkové" sheetId="12" r:id="rId15"/>
    <sheet name="Cross Ž Celkově" sheetId="13" r:id="rId16"/>
  </sheets>
  <definedNames>
    <definedName name="_xlnm._FilterDatabase" localSheetId="0" hidden="1">'10L Muži'!$E$1:$F$36</definedName>
    <definedName name="_xlnm._FilterDatabase" localSheetId="2" hidden="1">'10L Ženy'!$E$1:$F$16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H12" i="16" s="1"/>
  <c r="H8" i="16"/>
  <c r="H28" i="14"/>
  <c r="H27" i="14"/>
  <c r="H26" i="14"/>
  <c r="G29" i="14"/>
  <c r="H29" i="14" s="1"/>
  <c r="G30" i="14"/>
  <c r="H30" i="14" s="1"/>
  <c r="G31" i="14"/>
  <c r="H31" i="14" s="1"/>
  <c r="G36" i="14"/>
  <c r="H36" i="14" s="1"/>
  <c r="G35" i="14"/>
  <c r="H35" i="14" s="1"/>
  <c r="G34" i="14"/>
  <c r="H34" i="14" s="1"/>
  <c r="G33" i="14"/>
  <c r="H33" i="14" s="1"/>
  <c r="G32" i="14"/>
  <c r="H32" i="14" s="1"/>
  <c r="H11" i="1"/>
  <c r="H12" i="1"/>
  <c r="G14" i="1"/>
  <c r="H14" i="1" s="1"/>
  <c r="G15" i="1"/>
  <c r="H15" i="1" s="1"/>
  <c r="G3" i="1"/>
  <c r="H3" i="1" s="1"/>
  <c r="G16" i="1"/>
  <c r="H16" i="1" s="1"/>
  <c r="G17" i="1"/>
  <c r="H17" i="1" s="1"/>
  <c r="G9" i="1"/>
  <c r="H9" i="1" s="1"/>
  <c r="H10" i="1"/>
  <c r="G20" i="1"/>
  <c r="H20" i="1" s="1"/>
  <c r="G18" i="1"/>
  <c r="H18" i="1" s="1"/>
  <c r="G19" i="1"/>
  <c r="H19" i="1" s="1"/>
  <c r="G21" i="1"/>
  <c r="H21" i="1" s="1"/>
  <c r="G23" i="1"/>
  <c r="H23" i="1" s="1"/>
  <c r="G22" i="1"/>
  <c r="H22" i="1" s="1"/>
  <c r="G24" i="1"/>
  <c r="H24" i="1" s="1"/>
  <c r="G27" i="1"/>
  <c r="H27" i="1" s="1"/>
  <c r="G28" i="1"/>
  <c r="H28" i="1" s="1"/>
  <c r="G4" i="1"/>
  <c r="H4" i="1" s="1"/>
  <c r="G7" i="1"/>
  <c r="H7" i="1" s="1"/>
  <c r="G25" i="1"/>
  <c r="H25" i="1" s="1"/>
  <c r="G26" i="1"/>
  <c r="H26" i="1" s="1"/>
  <c r="G5" i="1"/>
  <c r="H5" i="1" s="1"/>
  <c r="G29" i="1"/>
  <c r="H29" i="1" s="1"/>
  <c r="G8" i="1"/>
  <c r="H8" i="1" s="1"/>
  <c r="G2" i="1"/>
  <c r="H2" i="1" s="1"/>
  <c r="G31" i="1"/>
  <c r="H31" i="1" s="1"/>
  <c r="G32" i="1"/>
  <c r="H32" i="1" s="1"/>
  <c r="G30" i="1"/>
  <c r="H30" i="1" s="1"/>
  <c r="G33" i="1"/>
  <c r="H33" i="1" s="1"/>
  <c r="G34" i="1"/>
  <c r="H34" i="1" s="1"/>
  <c r="G35" i="1"/>
  <c r="H35" i="1" s="1"/>
  <c r="G36" i="1"/>
  <c r="H36" i="1" s="1"/>
  <c r="G6" i="1"/>
  <c r="H6" i="1" s="1"/>
  <c r="G13" i="1"/>
  <c r="H13" i="1" s="1"/>
  <c r="G3" i="2"/>
  <c r="H3" i="2" s="1"/>
  <c r="G4" i="2"/>
  <c r="H4" i="2" s="1"/>
  <c r="G5" i="2"/>
  <c r="H5" i="2" s="1"/>
  <c r="G6" i="2"/>
  <c r="H6" i="2" s="1"/>
  <c r="G8" i="2"/>
  <c r="H8" i="2" s="1"/>
  <c r="G7" i="2"/>
  <c r="H7" i="2" s="1"/>
  <c r="G12" i="2"/>
  <c r="H12" i="2" s="1"/>
  <c r="G9" i="2"/>
  <c r="H9" i="2" s="1"/>
  <c r="G11" i="2"/>
  <c r="H11" i="2" s="1"/>
  <c r="G10" i="2"/>
  <c r="H10" i="2" s="1"/>
  <c r="G2" i="2"/>
  <c r="H2" i="2" s="1"/>
</calcChain>
</file>

<file path=xl/sharedStrings.xml><?xml version="1.0" encoding="utf-8"?>
<sst xmlns="http://schemas.openxmlformats.org/spreadsheetml/2006/main" count="427" uniqueCount="152">
  <si>
    <t>Roč.</t>
  </si>
  <si>
    <t>ČAU</t>
  </si>
  <si>
    <t>Martin Kment</t>
  </si>
  <si>
    <t>HO Medicina Praha</t>
  </si>
  <si>
    <t>Tomáš Okrouhlík</t>
  </si>
  <si>
    <t>Praha 8</t>
  </si>
  <si>
    <t>Jiří Činčura</t>
  </si>
  <si>
    <t>Slapy</t>
  </si>
  <si>
    <t>Roman Koravský</t>
  </si>
  <si>
    <t>Eleven Test Teax</t>
  </si>
  <si>
    <t>Pavel Marek</t>
  </si>
  <si>
    <t>Miroslav Vostrý</t>
  </si>
  <si>
    <t>MK Kladno</t>
  </si>
  <si>
    <t>Hana Breburdová</t>
  </si>
  <si>
    <t>Tomáš Hackel</t>
  </si>
  <si>
    <t>Česká Lípa</t>
  </si>
  <si>
    <t>Petr Ulík</t>
  </si>
  <si>
    <t>TD Servis</t>
  </si>
  <si>
    <t>Petr Švanda</t>
  </si>
  <si>
    <t>Jana Šindlerová</t>
  </si>
  <si>
    <t>Ústí nad Labem</t>
  </si>
  <si>
    <t>Pavel Mareš</t>
  </si>
  <si>
    <t>Praha</t>
  </si>
  <si>
    <t>Veronika Kleinová</t>
  </si>
  <si>
    <t>Pavel Kučera</t>
  </si>
  <si>
    <t>OK Dobříš</t>
  </si>
  <si>
    <t>Stephan DiCara</t>
  </si>
  <si>
    <t>USA</t>
  </si>
  <si>
    <t>Ondřej Prokop</t>
  </si>
  <si>
    <t>Dromeus</t>
  </si>
  <si>
    <t>Václav Fafejta</t>
  </si>
  <si>
    <t>TJ Liga 100 Praha</t>
  </si>
  <si>
    <t>Kristýna Jeřábková</t>
  </si>
  <si>
    <t>Horní Branná</t>
  </si>
  <si>
    <t>Pavel Fenyk</t>
  </si>
  <si>
    <t>SK Babice</t>
  </si>
  <si>
    <t>Petr Jandač</t>
  </si>
  <si>
    <t>Nový Bor</t>
  </si>
  <si>
    <t>Vladimír Dlouhý</t>
  </si>
  <si>
    <t>Dlouháni Roudnice</t>
  </si>
  <si>
    <t>Tereza Gecová</t>
  </si>
  <si>
    <t>Vanovice</t>
  </si>
  <si>
    <t>Josef Kavalír</t>
  </si>
  <si>
    <t>SKP Mladá Boleslav</t>
  </si>
  <si>
    <t>Petra Bielinová</t>
  </si>
  <si>
    <t>Terc</t>
  </si>
  <si>
    <t>Klub</t>
  </si>
  <si>
    <t>Jan Kocián</t>
  </si>
  <si>
    <t>Jiří Pucholt</t>
  </si>
  <si>
    <t>TJ Sokol Unhošť</t>
  </si>
  <si>
    <t>František Novák</t>
  </si>
  <si>
    <t>Amatér Bořislav</t>
  </si>
  <si>
    <t>Libor Pavlík</t>
  </si>
  <si>
    <t>KOB Litvínov</t>
  </si>
  <si>
    <t>Tomáš Janík</t>
  </si>
  <si>
    <t>Spona Teplice</t>
  </si>
  <si>
    <t>Petr Novák</t>
  </si>
  <si>
    <t>Spartak Praha 4</t>
  </si>
  <si>
    <t>Josef Ledvinka</t>
  </si>
  <si>
    <t>SABZO</t>
  </si>
  <si>
    <t>Vilma Podmelová</t>
  </si>
  <si>
    <t>AC Moravská Slavia Brno</t>
  </si>
  <si>
    <t>Martin Stezka</t>
  </si>
  <si>
    <t>Chřibská</t>
  </si>
  <si>
    <t>Jiří Veselý</t>
  </si>
  <si>
    <t>Varnsdorf</t>
  </si>
  <si>
    <t>Jan Dolejš</t>
  </si>
  <si>
    <t>Daniel Orálek</t>
  </si>
  <si>
    <t>AC M. Slavia Brno ADIDAS</t>
  </si>
  <si>
    <t>Robert Dohnal</t>
  </si>
  <si>
    <t>Petr Vostřel</t>
  </si>
  <si>
    <t>TRIADE Děčín</t>
  </si>
  <si>
    <t>Rastislav Janči</t>
  </si>
  <si>
    <t>Liptovský Hrádok, Sloven.</t>
  </si>
  <si>
    <t>Petr Luberda</t>
  </si>
  <si>
    <t>Dvtech.cz Č. Budějovice</t>
  </si>
  <si>
    <t>Lenka Bayerová</t>
  </si>
  <si>
    <t>Blanka Jandlová</t>
  </si>
  <si>
    <t>Skalice u České Lípy</t>
  </si>
  <si>
    <t>Tomáš Ulma</t>
  </si>
  <si>
    <t>Zdeňka Kabátková</t>
  </si>
  <si>
    <t>Jméno</t>
  </si>
  <si>
    <t>Čas</t>
  </si>
  <si>
    <t>Číslo</t>
  </si>
  <si>
    <t>Zuzana Rusínová</t>
  </si>
  <si>
    <t>USK VŠEM</t>
  </si>
  <si>
    <t>Petra Hostinská</t>
  </si>
  <si>
    <t>Aloha Bar</t>
  </si>
  <si>
    <t>Ita Krafková</t>
  </si>
  <si>
    <t>OK Nový Bor</t>
  </si>
  <si>
    <t>Andrea Hladíková</t>
  </si>
  <si>
    <t>Hana Václavíková</t>
  </si>
  <si>
    <t>Žizníkov</t>
  </si>
  <si>
    <t>Petr Cmunt</t>
  </si>
  <si>
    <t>TJ Jiskra Nový Bor</t>
  </si>
  <si>
    <t>Michal Mikulenka</t>
  </si>
  <si>
    <t>Ulda s.t.s.</t>
  </si>
  <si>
    <t>Tomáš Hunčovský</t>
  </si>
  <si>
    <t>TJ Neratovice</t>
  </si>
  <si>
    <t>Rosťa Štefánek</t>
  </si>
  <si>
    <t>Děčín</t>
  </si>
  <si>
    <t>Jakub Blinka</t>
  </si>
  <si>
    <t>USK</t>
  </si>
  <si>
    <t>Florián Bauer</t>
  </si>
  <si>
    <t>Die Luschen</t>
  </si>
  <si>
    <t>Jan-Micha Bracht</t>
  </si>
  <si>
    <t>LF Ehberg O2</t>
  </si>
  <si>
    <t>Kamil Krejný</t>
  </si>
  <si>
    <t>TT Cyklorenova Cvikov</t>
  </si>
  <si>
    <t>Jan Venca Francke</t>
  </si>
  <si>
    <t>Aloha bar</t>
  </si>
  <si>
    <t>Tomáš Bláha</t>
  </si>
  <si>
    <t>VSK FTVS Praha</t>
  </si>
  <si>
    <t>Pavel Souhrada</t>
  </si>
  <si>
    <t>Vasil Dogarv</t>
  </si>
  <si>
    <t>Xduatlon.CZ</t>
  </si>
  <si>
    <t>Petr Rouček</t>
  </si>
  <si>
    <t>Treade</t>
  </si>
  <si>
    <t>Tomáš Kolařík</t>
  </si>
  <si>
    <t>Pavel Pokorný</t>
  </si>
  <si>
    <t>Lyžařský oddíl Hodkovice</t>
  </si>
  <si>
    <t>Zdeněk Walter</t>
  </si>
  <si>
    <t>Zahrádky</t>
  </si>
  <si>
    <t>Josef Procházka</t>
  </si>
  <si>
    <t>Eleven Děčín</t>
  </si>
  <si>
    <t>Jaroslav Jíra</t>
  </si>
  <si>
    <t>AC Česká Lípa</t>
  </si>
  <si>
    <t>Zdeněk Bufka</t>
  </si>
  <si>
    <t>Vladimír Šrachta</t>
  </si>
  <si>
    <t>Cvikov</t>
  </si>
  <si>
    <t>Jiří Stránský</t>
  </si>
  <si>
    <t>Ladislav Šíp</t>
  </si>
  <si>
    <t>SCMT Liberec</t>
  </si>
  <si>
    <t>Karel Pěnička</t>
  </si>
  <si>
    <t xml:space="preserve">Space Team </t>
  </si>
  <si>
    <t>Oldřich Čepelka</t>
  </si>
  <si>
    <t>Celkový čas</t>
  </si>
  <si>
    <t>Irena Procházková</t>
  </si>
  <si>
    <t>Jan Sviták</t>
  </si>
  <si>
    <t>Sobota</t>
  </si>
  <si>
    <t>Neděle</t>
  </si>
  <si>
    <t>Ženy celkově</t>
  </si>
  <si>
    <t>Muži celkově</t>
  </si>
  <si>
    <t>Ženy A</t>
  </si>
  <si>
    <t>Ženy B</t>
  </si>
  <si>
    <t>Ženy C</t>
  </si>
  <si>
    <t>Junioři</t>
  </si>
  <si>
    <t>Muži A</t>
  </si>
  <si>
    <t>Muži B</t>
  </si>
  <si>
    <t>Muži C</t>
  </si>
  <si>
    <t>Muži D</t>
  </si>
  <si>
    <t>Nedokončila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</si>
</sst>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21" fontId="0" fillId="0" borderId="6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36"/>
  <sheetViews>
    <sheetView workbookViewId="0">
      <selection activeCell="F27" sqref="F27"/>
    </sheetView>
  </sheetViews>
  <sheetFormatPr defaultRowHeight="15" x14ac:dyDescent="0.25"/>
  <cols>
    <col min="1" max="1" width="9.140625" style="2"/>
    <col min="2" max="2" width="29.140625" customWidth="1"/>
    <col min="3" max="3" width="9.140625" style="2"/>
    <col min="4" max="4" width="24.42578125" customWidth="1"/>
    <col min="5" max="7" width="14.5703125" style="12" customWidth="1"/>
    <col min="8" max="8" width="14" style="12" customWidth="1"/>
  </cols>
  <sheetData>
    <row r="1" spans="1:11" x14ac:dyDescent="0.25">
      <c r="A1" s="16" t="s">
        <v>83</v>
      </c>
      <c r="B1" s="17" t="s">
        <v>81</v>
      </c>
      <c r="C1" s="18" t="s">
        <v>0</v>
      </c>
      <c r="D1" s="17" t="s">
        <v>46</v>
      </c>
      <c r="E1" s="19" t="s">
        <v>139</v>
      </c>
      <c r="F1" s="19" t="s">
        <v>140</v>
      </c>
      <c r="G1" s="20"/>
      <c r="H1" s="20" t="s">
        <v>136</v>
      </c>
      <c r="K1" s="1">
        <v>0.12638888888888888</v>
      </c>
    </row>
    <row r="2" spans="1:11" hidden="1" x14ac:dyDescent="0.25">
      <c r="A2" s="6">
        <v>42</v>
      </c>
      <c r="B2" s="7" t="s">
        <v>62</v>
      </c>
      <c r="C2" s="21">
        <v>1984</v>
      </c>
      <c r="D2" s="7" t="s">
        <v>63</v>
      </c>
      <c r="E2" s="22"/>
      <c r="F2" s="22">
        <v>4.5462962962962962E-2</v>
      </c>
      <c r="G2" s="23">
        <f t="shared" ref="G2:G9" si="0">K2+F2</f>
        <v>0.17185185185185184</v>
      </c>
      <c r="H2" s="23">
        <f t="shared" ref="H2:H36" si="1">E2+G2</f>
        <v>0.17185185185185184</v>
      </c>
      <c r="K2" s="1">
        <v>0.12638888888888888</v>
      </c>
    </row>
    <row r="3" spans="1:11" hidden="1" x14ac:dyDescent="0.25">
      <c r="A3" s="6">
        <v>4</v>
      </c>
      <c r="B3" s="7" t="s">
        <v>8</v>
      </c>
      <c r="C3" s="21">
        <v>1969</v>
      </c>
      <c r="D3" s="7" t="s">
        <v>9</v>
      </c>
      <c r="E3" s="22"/>
      <c r="F3" s="22">
        <v>7.0173611111111103E-2</v>
      </c>
      <c r="G3" s="23">
        <f t="shared" si="0"/>
        <v>0.19656249999999997</v>
      </c>
      <c r="H3" s="23">
        <f t="shared" si="1"/>
        <v>0.19656249999999997</v>
      </c>
      <c r="K3" s="1">
        <v>0.12638888888888888</v>
      </c>
    </row>
    <row r="4" spans="1:11" hidden="1" x14ac:dyDescent="0.25">
      <c r="A4" s="6">
        <v>32</v>
      </c>
      <c r="B4" s="7" t="s">
        <v>47</v>
      </c>
      <c r="C4" s="21">
        <v>1988</v>
      </c>
      <c r="D4" s="7" t="s">
        <v>15</v>
      </c>
      <c r="E4" s="22"/>
      <c r="F4" s="22">
        <v>7.2905092592592591E-2</v>
      </c>
      <c r="G4" s="23">
        <f t="shared" si="0"/>
        <v>0.19929398148148147</v>
      </c>
      <c r="H4" s="23">
        <f t="shared" si="1"/>
        <v>0.19929398148148147</v>
      </c>
      <c r="K4" s="1">
        <v>0.12638888888888888</v>
      </c>
    </row>
    <row r="5" spans="1:11" hidden="1" x14ac:dyDescent="0.25">
      <c r="A5" s="6">
        <v>37</v>
      </c>
      <c r="B5" s="7" t="s">
        <v>54</v>
      </c>
      <c r="C5" s="21">
        <v>1968</v>
      </c>
      <c r="D5" s="7" t="s">
        <v>55</v>
      </c>
      <c r="E5" s="22"/>
      <c r="F5" s="22">
        <v>8.0289351851851862E-2</v>
      </c>
      <c r="G5" s="23">
        <f t="shared" si="0"/>
        <v>0.20667824074074076</v>
      </c>
      <c r="H5" s="23">
        <f t="shared" si="1"/>
        <v>0.20667824074074076</v>
      </c>
      <c r="K5" s="1">
        <v>0.12638888888888888</v>
      </c>
    </row>
    <row r="6" spans="1:11" hidden="1" x14ac:dyDescent="0.25">
      <c r="A6" s="6">
        <v>56</v>
      </c>
      <c r="B6" s="7" t="s">
        <v>138</v>
      </c>
      <c r="C6" s="21"/>
      <c r="D6" s="7"/>
      <c r="E6" s="22"/>
      <c r="F6" s="22">
        <v>9.3738425925925919E-2</v>
      </c>
      <c r="G6" s="23">
        <f t="shared" si="0"/>
        <v>0.22012731481481479</v>
      </c>
      <c r="H6" s="23">
        <f t="shared" si="1"/>
        <v>0.22012731481481479</v>
      </c>
      <c r="K6" s="1">
        <v>0.12638888888888888</v>
      </c>
    </row>
    <row r="7" spans="1:11" hidden="1" x14ac:dyDescent="0.25">
      <c r="A7" s="6">
        <v>34</v>
      </c>
      <c r="B7" s="7" t="s">
        <v>48</v>
      </c>
      <c r="C7" s="21">
        <v>1959</v>
      </c>
      <c r="D7" s="7" t="s">
        <v>49</v>
      </c>
      <c r="E7" s="22"/>
      <c r="F7" s="22">
        <v>0.10125000000000001</v>
      </c>
      <c r="G7" s="23">
        <f t="shared" si="0"/>
        <v>0.22763888888888889</v>
      </c>
      <c r="H7" s="23">
        <f t="shared" si="1"/>
        <v>0.22763888888888889</v>
      </c>
      <c r="K7" s="1">
        <v>0.12638888888888888</v>
      </c>
    </row>
    <row r="8" spans="1:11" hidden="1" x14ac:dyDescent="0.25">
      <c r="A8" s="6">
        <v>40</v>
      </c>
      <c r="B8" s="7" t="s">
        <v>58</v>
      </c>
      <c r="C8" s="21">
        <v>1972</v>
      </c>
      <c r="D8" s="7" t="s">
        <v>59</v>
      </c>
      <c r="E8" s="22"/>
      <c r="F8" s="22">
        <v>0.10857638888888889</v>
      </c>
      <c r="G8" s="23">
        <f t="shared" si="0"/>
        <v>0.23496527777777776</v>
      </c>
      <c r="H8" s="23">
        <f t="shared" si="1"/>
        <v>0.23496527777777776</v>
      </c>
      <c r="K8" s="1">
        <v>0.12638888888888888</v>
      </c>
    </row>
    <row r="9" spans="1:11" hidden="1" x14ac:dyDescent="0.25">
      <c r="A9" s="6">
        <v>9</v>
      </c>
      <c r="B9" s="7" t="s">
        <v>14</v>
      </c>
      <c r="C9" s="21">
        <v>1980</v>
      </c>
      <c r="D9" s="7" t="s">
        <v>15</v>
      </c>
      <c r="E9" s="22"/>
      <c r="F9" s="22">
        <v>0.11314814814814815</v>
      </c>
      <c r="G9" s="23">
        <f t="shared" si="0"/>
        <v>0.23953703703703705</v>
      </c>
      <c r="H9" s="23">
        <f t="shared" si="1"/>
        <v>0.23953703703703705</v>
      </c>
      <c r="K9" s="1">
        <v>0.12638888888888888</v>
      </c>
    </row>
    <row r="10" spans="1:11" x14ac:dyDescent="0.25">
      <c r="A10" s="6">
        <v>48</v>
      </c>
      <c r="B10" s="7" t="s">
        <v>72</v>
      </c>
      <c r="C10" s="21">
        <v>1982</v>
      </c>
      <c r="D10" s="7" t="s">
        <v>73</v>
      </c>
      <c r="E10" s="22">
        <v>0.29546296296296298</v>
      </c>
      <c r="F10" s="22"/>
      <c r="G10" s="23"/>
      <c r="H10" s="23">
        <f t="shared" si="1"/>
        <v>0.29546296296296298</v>
      </c>
      <c r="K10" s="1">
        <v>0.12638888888888888</v>
      </c>
    </row>
    <row r="11" spans="1:11" x14ac:dyDescent="0.25">
      <c r="A11" s="6">
        <v>19</v>
      </c>
      <c r="B11" s="7" t="s">
        <v>28</v>
      </c>
      <c r="C11" s="21">
        <v>1962</v>
      </c>
      <c r="D11" s="7" t="s">
        <v>29</v>
      </c>
      <c r="E11" s="22">
        <v>0.31708333333333333</v>
      </c>
      <c r="F11" s="22"/>
      <c r="G11" s="23"/>
      <c r="H11" s="23">
        <f t="shared" si="1"/>
        <v>0.31708333333333333</v>
      </c>
      <c r="K11" s="1">
        <v>0.12638888888888888</v>
      </c>
    </row>
    <row r="12" spans="1:11" x14ac:dyDescent="0.25">
      <c r="A12" s="6">
        <v>47</v>
      </c>
      <c r="B12" s="7" t="s">
        <v>70</v>
      </c>
      <c r="C12" s="21">
        <v>1978</v>
      </c>
      <c r="D12" s="7" t="s">
        <v>71</v>
      </c>
      <c r="E12" s="22">
        <v>0.3737037037037037</v>
      </c>
      <c r="F12" s="22"/>
      <c r="G12" s="23"/>
      <c r="H12" s="23">
        <f t="shared" si="1"/>
        <v>0.3737037037037037</v>
      </c>
      <c r="K12" s="1">
        <v>0.12638888888888888</v>
      </c>
    </row>
    <row r="13" spans="1:11" x14ac:dyDescent="0.25">
      <c r="A13" s="6">
        <v>45</v>
      </c>
      <c r="B13" s="7" t="s">
        <v>67</v>
      </c>
      <c r="C13" s="21">
        <v>1970</v>
      </c>
      <c r="D13" s="7" t="s">
        <v>68</v>
      </c>
      <c r="E13" s="22">
        <v>0.24237268518518518</v>
      </c>
      <c r="F13" s="22">
        <v>3.8425925925925926E-2</v>
      </c>
      <c r="G13" s="23">
        <f t="shared" ref="G13:G36" si="2">K13+F13</f>
        <v>0.1648148148148148</v>
      </c>
      <c r="H13" s="23">
        <f t="shared" si="1"/>
        <v>0.40718749999999998</v>
      </c>
      <c r="K13" s="1">
        <v>0.12638888888888888</v>
      </c>
    </row>
    <row r="14" spans="1:11" x14ac:dyDescent="0.25">
      <c r="A14" s="6">
        <v>38</v>
      </c>
      <c r="B14" s="7" t="s">
        <v>56</v>
      </c>
      <c r="C14" s="21">
        <v>1973</v>
      </c>
      <c r="D14" s="7" t="s">
        <v>57</v>
      </c>
      <c r="E14" s="22">
        <v>0.24927083333333333</v>
      </c>
      <c r="F14" s="22">
        <v>4.1817129629629628E-2</v>
      </c>
      <c r="G14" s="23">
        <f t="shared" si="2"/>
        <v>0.16820601851851852</v>
      </c>
      <c r="H14" s="23">
        <f t="shared" si="1"/>
        <v>0.41747685185185185</v>
      </c>
      <c r="K14" s="1">
        <v>0.12638888888888888</v>
      </c>
    </row>
    <row r="15" spans="1:11" x14ac:dyDescent="0.25">
      <c r="A15" s="6">
        <v>43</v>
      </c>
      <c r="B15" s="7" t="s">
        <v>64</v>
      </c>
      <c r="C15" s="21">
        <v>1973</v>
      </c>
      <c r="D15" s="7" t="s">
        <v>65</v>
      </c>
      <c r="E15" s="22">
        <v>0.25016203703703704</v>
      </c>
      <c r="F15" s="22">
        <v>4.6770833333333338E-2</v>
      </c>
      <c r="G15" s="23">
        <f t="shared" si="2"/>
        <v>0.17315972222222223</v>
      </c>
      <c r="H15" s="23">
        <f t="shared" si="1"/>
        <v>0.4233217592592593</v>
      </c>
      <c r="K15" s="1">
        <v>0.12638888888888888</v>
      </c>
    </row>
    <row r="16" spans="1:11" x14ac:dyDescent="0.25">
      <c r="A16" s="6">
        <v>5</v>
      </c>
      <c r="B16" s="7" t="s">
        <v>10</v>
      </c>
      <c r="C16" s="21">
        <v>1968</v>
      </c>
      <c r="D16" s="7" t="s">
        <v>1</v>
      </c>
      <c r="E16" s="22">
        <v>0.26810185185185187</v>
      </c>
      <c r="F16" s="22">
        <v>4.7384259259259258E-2</v>
      </c>
      <c r="G16" s="23">
        <f t="shared" si="2"/>
        <v>0.17377314814814815</v>
      </c>
      <c r="H16" s="23">
        <f t="shared" si="1"/>
        <v>0.44187500000000002</v>
      </c>
      <c r="K16" s="1">
        <v>0.12638888888888888</v>
      </c>
    </row>
    <row r="17" spans="1:11" x14ac:dyDescent="0.25">
      <c r="A17" s="6">
        <v>29</v>
      </c>
      <c r="B17" s="7" t="s">
        <v>42</v>
      </c>
      <c r="C17" s="21">
        <v>1982</v>
      </c>
      <c r="D17" s="7" t="s">
        <v>43</v>
      </c>
      <c r="E17" s="22">
        <v>0.29517361111111112</v>
      </c>
      <c r="F17" s="22">
        <v>7.1030092592592589E-2</v>
      </c>
      <c r="G17" s="23">
        <f t="shared" si="2"/>
        <v>0.19741898148148146</v>
      </c>
      <c r="H17" s="23">
        <f t="shared" si="1"/>
        <v>0.49259259259259258</v>
      </c>
      <c r="K17" s="1">
        <v>0.12638888888888888</v>
      </c>
    </row>
    <row r="18" spans="1:11" x14ac:dyDescent="0.25">
      <c r="A18" s="6">
        <v>2</v>
      </c>
      <c r="B18" s="7" t="s">
        <v>4</v>
      </c>
      <c r="C18" s="21">
        <v>1974</v>
      </c>
      <c r="D18" s="7" t="s">
        <v>5</v>
      </c>
      <c r="E18" s="22">
        <v>0.30930555555555556</v>
      </c>
      <c r="F18" s="22">
        <v>7.0740740740740743E-2</v>
      </c>
      <c r="G18" s="23">
        <f t="shared" si="2"/>
        <v>0.19712962962962963</v>
      </c>
      <c r="H18" s="23">
        <f t="shared" si="1"/>
        <v>0.50643518518518515</v>
      </c>
      <c r="K18" s="1">
        <v>0.12638888888888888</v>
      </c>
    </row>
    <row r="19" spans="1:11" x14ac:dyDescent="0.25">
      <c r="A19" s="6">
        <v>46</v>
      </c>
      <c r="B19" s="7" t="s">
        <v>69</v>
      </c>
      <c r="C19" s="21">
        <v>1970</v>
      </c>
      <c r="D19" s="7" t="s">
        <v>1</v>
      </c>
      <c r="E19" s="22">
        <v>0.31398148148148147</v>
      </c>
      <c r="F19" s="22">
        <v>7.7905092592592595E-2</v>
      </c>
      <c r="G19" s="23">
        <f t="shared" si="2"/>
        <v>0.20429398148148148</v>
      </c>
      <c r="H19" s="23">
        <f t="shared" si="1"/>
        <v>0.5182754629629629</v>
      </c>
      <c r="K19" s="1">
        <v>0.12638888888888888</v>
      </c>
    </row>
    <row r="20" spans="1:11" x14ac:dyDescent="0.25">
      <c r="A20" s="6">
        <v>52</v>
      </c>
      <c r="B20" s="7" t="s">
        <v>79</v>
      </c>
      <c r="C20" s="21">
        <v>1964</v>
      </c>
      <c r="D20" s="7" t="s">
        <v>22</v>
      </c>
      <c r="E20" s="22">
        <v>0.30908564814814815</v>
      </c>
      <c r="F20" s="22">
        <v>8.3263888888888887E-2</v>
      </c>
      <c r="G20" s="23">
        <f t="shared" si="2"/>
        <v>0.20965277777777777</v>
      </c>
      <c r="H20" s="23">
        <f t="shared" si="1"/>
        <v>0.51873842592592589</v>
      </c>
      <c r="K20" s="1">
        <v>0.12638888888888888</v>
      </c>
    </row>
    <row r="21" spans="1:11" x14ac:dyDescent="0.25">
      <c r="A21" s="6">
        <v>1</v>
      </c>
      <c r="B21" s="7" t="s">
        <v>2</v>
      </c>
      <c r="C21" s="21">
        <v>1966</v>
      </c>
      <c r="D21" s="7" t="s">
        <v>3</v>
      </c>
      <c r="E21" s="22">
        <v>0.32803240740740741</v>
      </c>
      <c r="F21" s="22">
        <v>8.3460648148148145E-2</v>
      </c>
      <c r="G21" s="23">
        <f t="shared" si="2"/>
        <v>0.20984953703703701</v>
      </c>
      <c r="H21" s="23">
        <f t="shared" si="1"/>
        <v>0.53788194444444448</v>
      </c>
      <c r="K21" s="1">
        <v>0.12638888888888888</v>
      </c>
    </row>
    <row r="22" spans="1:11" x14ac:dyDescent="0.25">
      <c r="A22" s="6">
        <v>3</v>
      </c>
      <c r="B22" s="7" t="s">
        <v>6</v>
      </c>
      <c r="C22" s="21">
        <v>1983</v>
      </c>
      <c r="D22" s="7" t="s">
        <v>7</v>
      </c>
      <c r="E22" s="22">
        <v>0.33276620370370369</v>
      </c>
      <c r="F22" s="22">
        <v>8.2280092592592599E-2</v>
      </c>
      <c r="G22" s="23">
        <f t="shared" si="2"/>
        <v>0.2086689814814815</v>
      </c>
      <c r="H22" s="23">
        <f t="shared" si="1"/>
        <v>0.54143518518518519</v>
      </c>
      <c r="K22" s="1">
        <v>0.12638888888888888</v>
      </c>
    </row>
    <row r="23" spans="1:11" x14ac:dyDescent="0.25">
      <c r="A23" s="6">
        <v>23</v>
      </c>
      <c r="B23" s="7" t="s">
        <v>34</v>
      </c>
      <c r="C23" s="21">
        <v>1965</v>
      </c>
      <c r="D23" s="7" t="s">
        <v>35</v>
      </c>
      <c r="E23" s="22">
        <v>0.32893518518518516</v>
      </c>
      <c r="F23" s="22">
        <v>8.740740740740742E-2</v>
      </c>
      <c r="G23" s="23">
        <f t="shared" si="2"/>
        <v>0.21379629629629632</v>
      </c>
      <c r="H23" s="23">
        <f t="shared" si="1"/>
        <v>0.54273148148148143</v>
      </c>
      <c r="K23" s="1">
        <v>0.12638888888888888</v>
      </c>
    </row>
    <row r="24" spans="1:11" x14ac:dyDescent="0.25">
      <c r="A24" s="6">
        <v>20</v>
      </c>
      <c r="B24" s="7" t="s">
        <v>30</v>
      </c>
      <c r="C24" s="21">
        <v>1973</v>
      </c>
      <c r="D24" s="7" t="s">
        <v>31</v>
      </c>
      <c r="E24" s="22">
        <v>0.33562500000000001</v>
      </c>
      <c r="F24" s="22">
        <v>8.3425925925925917E-2</v>
      </c>
      <c r="G24" s="23">
        <f t="shared" si="2"/>
        <v>0.20981481481481479</v>
      </c>
      <c r="H24" s="23">
        <f t="shared" si="1"/>
        <v>0.54543981481481474</v>
      </c>
      <c r="K24" s="1">
        <v>0.12638888888888888</v>
      </c>
    </row>
    <row r="25" spans="1:11" x14ac:dyDescent="0.25">
      <c r="A25" s="6">
        <v>11</v>
      </c>
      <c r="B25" s="7" t="s">
        <v>18</v>
      </c>
      <c r="C25" s="21">
        <v>1967</v>
      </c>
      <c r="D25" s="7" t="s">
        <v>12</v>
      </c>
      <c r="E25" s="22">
        <v>0.34009259259259261</v>
      </c>
      <c r="F25" s="22">
        <v>9.2152777777777764E-2</v>
      </c>
      <c r="G25" s="23">
        <f t="shared" si="2"/>
        <v>0.21854166666666663</v>
      </c>
      <c r="H25" s="23">
        <f t="shared" si="1"/>
        <v>0.55863425925925925</v>
      </c>
      <c r="K25" s="1">
        <v>0.12638888888888888</v>
      </c>
    </row>
    <row r="26" spans="1:11" x14ac:dyDescent="0.25">
      <c r="A26" s="6">
        <v>16</v>
      </c>
      <c r="B26" s="7" t="s">
        <v>24</v>
      </c>
      <c r="C26" s="21">
        <v>1971</v>
      </c>
      <c r="D26" s="7" t="s">
        <v>25</v>
      </c>
      <c r="E26" s="22">
        <v>0.34009259259259261</v>
      </c>
      <c r="F26" s="22">
        <v>9.2152777777777764E-2</v>
      </c>
      <c r="G26" s="23">
        <f t="shared" si="2"/>
        <v>0.21854166666666663</v>
      </c>
      <c r="H26" s="23">
        <f t="shared" si="1"/>
        <v>0.55863425925925925</v>
      </c>
      <c r="K26" s="1">
        <v>0.12638888888888888</v>
      </c>
    </row>
    <row r="27" spans="1:11" x14ac:dyDescent="0.25">
      <c r="A27" s="6">
        <v>14</v>
      </c>
      <c r="B27" s="7" t="s">
        <v>21</v>
      </c>
      <c r="C27" s="21">
        <v>1975</v>
      </c>
      <c r="D27" s="7" t="s">
        <v>22</v>
      </c>
      <c r="E27" s="22">
        <v>0.33653935185185185</v>
      </c>
      <c r="F27" s="22">
        <v>0.1013425925925926</v>
      </c>
      <c r="G27" s="23">
        <f t="shared" si="2"/>
        <v>0.22773148148148148</v>
      </c>
      <c r="H27" s="23">
        <f t="shared" si="1"/>
        <v>0.56427083333333328</v>
      </c>
      <c r="K27" s="1">
        <v>0.12638888888888888</v>
      </c>
    </row>
    <row r="28" spans="1:11" x14ac:dyDescent="0.25">
      <c r="A28" s="6">
        <v>17</v>
      </c>
      <c r="B28" s="7" t="s">
        <v>26</v>
      </c>
      <c r="C28" s="21">
        <v>1969</v>
      </c>
      <c r="D28" s="7" t="s">
        <v>27</v>
      </c>
      <c r="E28" s="22">
        <v>0.33653935185185185</v>
      </c>
      <c r="F28" s="22">
        <v>0.1013425925925926</v>
      </c>
      <c r="G28" s="23">
        <f t="shared" si="2"/>
        <v>0.22773148148148148</v>
      </c>
      <c r="H28" s="23">
        <f t="shared" si="1"/>
        <v>0.56427083333333328</v>
      </c>
      <c r="K28" s="1">
        <v>0.12638888888888888</v>
      </c>
    </row>
    <row r="29" spans="1:11" x14ac:dyDescent="0.25">
      <c r="A29" s="6">
        <v>25</v>
      </c>
      <c r="B29" s="7" t="s">
        <v>36</v>
      </c>
      <c r="C29" s="21">
        <v>1966</v>
      </c>
      <c r="D29" s="7" t="s">
        <v>37</v>
      </c>
      <c r="E29" s="22">
        <v>0.34811342592592592</v>
      </c>
      <c r="F29" s="22">
        <v>9.8437499999999997E-2</v>
      </c>
      <c r="G29" s="23">
        <f t="shared" si="2"/>
        <v>0.2248263888888889</v>
      </c>
      <c r="H29" s="23">
        <f t="shared" si="1"/>
        <v>0.57293981481481482</v>
      </c>
      <c r="K29" s="1">
        <v>0.12638888888888888</v>
      </c>
    </row>
    <row r="30" spans="1:11" x14ac:dyDescent="0.25">
      <c r="A30" s="6">
        <v>35</v>
      </c>
      <c r="B30" s="7" t="s">
        <v>50</v>
      </c>
      <c r="C30" s="21">
        <v>1964</v>
      </c>
      <c r="D30" s="7" t="s">
        <v>51</v>
      </c>
      <c r="E30" s="22">
        <v>0.35777777777777775</v>
      </c>
      <c r="F30" s="22">
        <v>0.10863425925925925</v>
      </c>
      <c r="G30" s="23">
        <f t="shared" si="2"/>
        <v>0.23502314814814812</v>
      </c>
      <c r="H30" s="23">
        <f t="shared" si="1"/>
        <v>0.59280092592592593</v>
      </c>
      <c r="K30" s="1">
        <v>0.12638888888888888</v>
      </c>
    </row>
    <row r="31" spans="1:11" x14ac:dyDescent="0.25">
      <c r="A31" s="6">
        <v>36</v>
      </c>
      <c r="B31" s="7" t="s">
        <v>52</v>
      </c>
      <c r="C31" s="21">
        <v>1976</v>
      </c>
      <c r="D31" s="7" t="s">
        <v>53</v>
      </c>
      <c r="E31" s="22">
        <v>0.35071759259259255</v>
      </c>
      <c r="F31" s="22">
        <v>0.11684027777777778</v>
      </c>
      <c r="G31" s="23">
        <f t="shared" si="2"/>
        <v>0.24322916666666666</v>
      </c>
      <c r="H31" s="23">
        <f t="shared" si="1"/>
        <v>0.59394675925925922</v>
      </c>
      <c r="K31" s="1">
        <v>0.12638888888888888</v>
      </c>
    </row>
    <row r="32" spans="1:11" x14ac:dyDescent="0.25">
      <c r="A32" s="6">
        <v>27</v>
      </c>
      <c r="B32" s="7" t="s">
        <v>38</v>
      </c>
      <c r="C32" s="21">
        <v>1960</v>
      </c>
      <c r="D32" s="7" t="s">
        <v>39</v>
      </c>
      <c r="E32" s="22">
        <v>0.35417824074074072</v>
      </c>
      <c r="F32" s="22">
        <v>0.11804398148148149</v>
      </c>
      <c r="G32" s="23">
        <f t="shared" si="2"/>
        <v>0.24443287037037037</v>
      </c>
      <c r="H32" s="23">
        <f t="shared" si="1"/>
        <v>0.59861111111111109</v>
      </c>
      <c r="K32" s="1">
        <v>0.12638888888888888</v>
      </c>
    </row>
    <row r="33" spans="1:11" x14ac:dyDescent="0.25">
      <c r="A33" s="6">
        <v>44</v>
      </c>
      <c r="B33" s="7" t="s">
        <v>66</v>
      </c>
      <c r="C33" s="21">
        <v>1949</v>
      </c>
      <c r="D33" s="7" t="s">
        <v>49</v>
      </c>
      <c r="E33" s="22">
        <v>0.39618055555555554</v>
      </c>
      <c r="F33" s="23">
        <v>0.10278935185185185</v>
      </c>
      <c r="G33" s="23">
        <f t="shared" si="2"/>
        <v>0.22917824074074072</v>
      </c>
      <c r="H33" s="23">
        <f t="shared" si="1"/>
        <v>0.62535879629629632</v>
      </c>
      <c r="K33" s="1">
        <v>0.12638888888888888</v>
      </c>
    </row>
    <row r="34" spans="1:11" x14ac:dyDescent="0.25">
      <c r="A34" s="6">
        <v>49</v>
      </c>
      <c r="B34" s="7" t="s">
        <v>74</v>
      </c>
      <c r="C34" s="21">
        <v>1965</v>
      </c>
      <c r="D34" s="7" t="s">
        <v>75</v>
      </c>
      <c r="E34" s="22">
        <v>0.40368055555555554</v>
      </c>
      <c r="F34" s="23">
        <v>0.16627314814814814</v>
      </c>
      <c r="G34" s="23">
        <f t="shared" si="2"/>
        <v>0.29266203703703703</v>
      </c>
      <c r="H34" s="23">
        <f t="shared" si="1"/>
        <v>0.69634259259259257</v>
      </c>
      <c r="K34" s="1">
        <v>0.12638888888888888</v>
      </c>
    </row>
    <row r="35" spans="1:11" x14ac:dyDescent="0.25">
      <c r="A35" s="6">
        <v>10</v>
      </c>
      <c r="B35" s="7" t="s">
        <v>16</v>
      </c>
      <c r="C35" s="21">
        <v>1972</v>
      </c>
      <c r="D35" s="7" t="s">
        <v>17</v>
      </c>
      <c r="E35" s="22">
        <v>0.41474537037037035</v>
      </c>
      <c r="F35" s="23">
        <v>0.16619212962962962</v>
      </c>
      <c r="G35" s="23">
        <f t="shared" si="2"/>
        <v>0.29258101851851848</v>
      </c>
      <c r="H35" s="23">
        <f t="shared" si="1"/>
        <v>0.70732638888888877</v>
      </c>
      <c r="K35" s="1">
        <v>0.12638888888888888</v>
      </c>
    </row>
    <row r="36" spans="1:11" x14ac:dyDescent="0.25">
      <c r="A36" s="6">
        <v>7</v>
      </c>
      <c r="B36" s="7" t="s">
        <v>11</v>
      </c>
      <c r="C36" s="21">
        <v>1977</v>
      </c>
      <c r="D36" s="7" t="s">
        <v>12</v>
      </c>
      <c r="E36" s="22">
        <v>0.44239583333333332</v>
      </c>
      <c r="F36" s="23">
        <v>0.16210648148148146</v>
      </c>
      <c r="G36" s="23">
        <f t="shared" si="2"/>
        <v>0.28849537037037032</v>
      </c>
      <c r="H36" s="23">
        <f t="shared" si="1"/>
        <v>0.73089120370370364</v>
      </c>
      <c r="K36" s="1">
        <v>0.12638888888888888</v>
      </c>
    </row>
  </sheetData>
  <autoFilter ref="E1:F36">
    <filterColumn colId="0">
      <customFilters>
        <customFilter operator="notEqual" val=" "/>
      </customFilters>
    </filterColumn>
  </autoFilter>
  <sortState ref="A10:K36">
    <sortCondition ref="H10:H36"/>
  </sortState>
  <pageMargins left="0.7" right="0.7" top="0.78740157499999996" bottom="0.78740157499999996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0.42578125" customWidth="1"/>
    <col min="3" max="3" width="25" customWidth="1"/>
    <col min="4" max="4" width="22.5703125" style="2" customWidth="1"/>
  </cols>
  <sheetData>
    <row r="1" spans="1:4" s="28" customFormat="1" ht="23.25" x14ac:dyDescent="0.35">
      <c r="A1" s="29" t="s">
        <v>148</v>
      </c>
      <c r="D1" s="33"/>
    </row>
    <row r="2" spans="1:4" x14ac:dyDescent="0.25">
      <c r="D2" s="12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39</v>
      </c>
      <c r="B4" s="7" t="s">
        <v>123</v>
      </c>
      <c r="C4" s="7" t="s">
        <v>124</v>
      </c>
      <c r="D4" s="31">
        <v>1.9293981481481485E-2</v>
      </c>
    </row>
    <row r="5" spans="1:4" x14ac:dyDescent="0.25">
      <c r="A5" s="6">
        <v>73</v>
      </c>
      <c r="B5" s="7" t="s">
        <v>125</v>
      </c>
      <c r="C5" s="7" t="s">
        <v>126</v>
      </c>
      <c r="D5" s="31">
        <v>2.0613425925925927E-2</v>
      </c>
    </row>
    <row r="6" spans="1:4" x14ac:dyDescent="0.25">
      <c r="A6" s="6">
        <v>21</v>
      </c>
      <c r="B6" s="7" t="s">
        <v>121</v>
      </c>
      <c r="C6" s="7" t="s">
        <v>122</v>
      </c>
      <c r="D6" s="31">
        <v>2.1250000000000002E-2</v>
      </c>
    </row>
    <row r="7" spans="1:4" x14ac:dyDescent="0.25">
      <c r="A7" s="9">
        <v>2</v>
      </c>
      <c r="B7" s="10" t="s">
        <v>119</v>
      </c>
      <c r="C7" s="10" t="s">
        <v>120</v>
      </c>
      <c r="D7" s="32">
        <v>2.164351851851852E-2</v>
      </c>
    </row>
  </sheetData>
  <sortState ref="A2:D5">
    <sortCondition ref="D2:D5"/>
  </sortState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1.85546875" customWidth="1"/>
    <col min="3" max="3" width="16.140625" customWidth="1"/>
    <col min="4" max="4" width="23.140625" style="2" customWidth="1"/>
  </cols>
  <sheetData>
    <row r="1" spans="1:4" s="28" customFormat="1" ht="23.25" x14ac:dyDescent="0.35">
      <c r="A1" s="29" t="s">
        <v>149</v>
      </c>
      <c r="D1" s="33"/>
    </row>
    <row r="2" spans="1:4" x14ac:dyDescent="0.25">
      <c r="D2" s="12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18</v>
      </c>
      <c r="B4" s="7" t="s">
        <v>127</v>
      </c>
      <c r="C4" s="7" t="s">
        <v>126</v>
      </c>
      <c r="D4" s="31">
        <v>2.0925925925925928E-2</v>
      </c>
    </row>
    <row r="5" spans="1:4" x14ac:dyDescent="0.25">
      <c r="A5" s="6">
        <v>138</v>
      </c>
      <c r="B5" s="7" t="s">
        <v>131</v>
      </c>
      <c r="C5" s="7" t="s">
        <v>132</v>
      </c>
      <c r="D5" s="31">
        <v>2.1921296296296296E-2</v>
      </c>
    </row>
    <row r="6" spans="1:4" x14ac:dyDescent="0.25">
      <c r="A6" s="6">
        <v>53</v>
      </c>
      <c r="B6" s="7" t="s">
        <v>128</v>
      </c>
      <c r="C6" s="7" t="s">
        <v>129</v>
      </c>
      <c r="D6" s="31">
        <v>2.2673611111111113E-2</v>
      </c>
    </row>
    <row r="7" spans="1:4" x14ac:dyDescent="0.25">
      <c r="A7" s="9">
        <v>108</v>
      </c>
      <c r="B7" s="10" t="s">
        <v>130</v>
      </c>
      <c r="C7" s="10" t="s">
        <v>129</v>
      </c>
      <c r="D7" s="32">
        <v>2.4988425925925928E-2</v>
      </c>
    </row>
  </sheetData>
  <sortState ref="A2:D5">
    <sortCondition ref="D2:D5"/>
  </sortState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defaultRowHeight="15" x14ac:dyDescent="0.25"/>
  <cols>
    <col min="1" max="1" width="10.28515625" style="2" customWidth="1"/>
    <col min="2" max="2" width="21.42578125" customWidth="1"/>
    <col min="3" max="3" width="17.85546875" customWidth="1"/>
    <col min="4" max="4" width="25" style="2" customWidth="1"/>
  </cols>
  <sheetData>
    <row r="1" spans="1:4" s="28" customFormat="1" ht="23.25" x14ac:dyDescent="0.35">
      <c r="A1" s="29" t="s">
        <v>150</v>
      </c>
      <c r="D1" s="33"/>
    </row>
    <row r="2" spans="1:4" x14ac:dyDescent="0.25">
      <c r="D2" s="12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57</v>
      </c>
      <c r="B4" s="7" t="s">
        <v>133</v>
      </c>
      <c r="C4" s="7" t="s">
        <v>134</v>
      </c>
      <c r="D4" s="31">
        <v>2.991898148148148E-2</v>
      </c>
    </row>
    <row r="5" spans="1:4" x14ac:dyDescent="0.25">
      <c r="A5" s="9">
        <v>101</v>
      </c>
      <c r="B5" s="10" t="s">
        <v>135</v>
      </c>
      <c r="C5" s="10"/>
      <c r="D5" s="32">
        <v>3.3900462962962966E-2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B1" workbookViewId="0">
      <selection activeCell="D29" sqref="D29"/>
    </sheetView>
  </sheetViews>
  <sheetFormatPr defaultRowHeight="15" x14ac:dyDescent="0.25"/>
  <cols>
    <col min="1" max="1" width="11.140625" style="2" customWidth="1"/>
    <col min="2" max="2" width="25" customWidth="1"/>
    <col min="3" max="3" width="25.28515625" customWidth="1"/>
  </cols>
  <sheetData>
    <row r="1" spans="1:4" x14ac:dyDescent="0.25">
      <c r="A1" s="3">
        <v>2</v>
      </c>
      <c r="B1" s="4" t="s">
        <v>119</v>
      </c>
      <c r="C1" s="5" t="s">
        <v>120</v>
      </c>
    </row>
    <row r="2" spans="1:4" x14ac:dyDescent="0.25">
      <c r="A2" s="6">
        <v>6</v>
      </c>
      <c r="B2" s="7" t="s">
        <v>95</v>
      </c>
      <c r="C2" s="8" t="s">
        <v>96</v>
      </c>
      <c r="D2" s="1"/>
    </row>
    <row r="3" spans="1:4" x14ac:dyDescent="0.25">
      <c r="A3" s="6">
        <v>10</v>
      </c>
      <c r="B3" s="7" t="s">
        <v>97</v>
      </c>
      <c r="C3" s="8" t="s">
        <v>98</v>
      </c>
      <c r="D3" s="1"/>
    </row>
    <row r="4" spans="1:4" x14ac:dyDescent="0.25">
      <c r="A4" s="6">
        <v>13</v>
      </c>
      <c r="B4" s="7" t="s">
        <v>99</v>
      </c>
      <c r="C4" s="8" t="s">
        <v>100</v>
      </c>
      <c r="D4" s="1"/>
    </row>
    <row r="5" spans="1:4" x14ac:dyDescent="0.25">
      <c r="A5" s="6">
        <v>18</v>
      </c>
      <c r="B5" s="7" t="s">
        <v>127</v>
      </c>
      <c r="C5" s="8" t="s">
        <v>126</v>
      </c>
    </row>
    <row r="6" spans="1:4" x14ac:dyDescent="0.25">
      <c r="A6" s="6">
        <v>21</v>
      </c>
      <c r="B6" s="7" t="s">
        <v>121</v>
      </c>
      <c r="C6" s="8" t="s">
        <v>122</v>
      </c>
    </row>
    <row r="7" spans="1:4" x14ac:dyDescent="0.25">
      <c r="A7" s="6">
        <v>26</v>
      </c>
      <c r="B7" s="7" t="s">
        <v>101</v>
      </c>
      <c r="C7" s="8" t="s">
        <v>102</v>
      </c>
    </row>
    <row r="8" spans="1:4" x14ac:dyDescent="0.25">
      <c r="A8" s="6">
        <v>31</v>
      </c>
      <c r="B8" s="7" t="s">
        <v>84</v>
      </c>
      <c r="C8" s="8" t="s">
        <v>85</v>
      </c>
    </row>
    <row r="9" spans="1:4" x14ac:dyDescent="0.25">
      <c r="A9" s="6">
        <v>33</v>
      </c>
      <c r="B9" s="7" t="s">
        <v>90</v>
      </c>
      <c r="C9" s="8"/>
    </row>
    <row r="10" spans="1:4" x14ac:dyDescent="0.25">
      <c r="A10" s="6">
        <v>39</v>
      </c>
      <c r="B10" s="7" t="s">
        <v>123</v>
      </c>
      <c r="C10" s="8" t="s">
        <v>124</v>
      </c>
    </row>
    <row r="11" spans="1:4" x14ac:dyDescent="0.25">
      <c r="A11" s="6">
        <v>53</v>
      </c>
      <c r="B11" s="7" t="s">
        <v>128</v>
      </c>
      <c r="C11" s="8" t="s">
        <v>129</v>
      </c>
    </row>
    <row r="12" spans="1:4" x14ac:dyDescent="0.25">
      <c r="A12" s="6">
        <v>54</v>
      </c>
      <c r="B12" s="7" t="s">
        <v>103</v>
      </c>
      <c r="C12" s="8" t="s">
        <v>104</v>
      </c>
    </row>
    <row r="13" spans="1:4" x14ac:dyDescent="0.25">
      <c r="A13" s="6">
        <v>55</v>
      </c>
      <c r="B13" s="7" t="s">
        <v>105</v>
      </c>
      <c r="C13" s="8" t="s">
        <v>106</v>
      </c>
    </row>
    <row r="14" spans="1:4" x14ac:dyDescent="0.25">
      <c r="A14" s="6">
        <v>57</v>
      </c>
      <c r="B14" s="7" t="s">
        <v>133</v>
      </c>
      <c r="C14" s="8" t="s">
        <v>134</v>
      </c>
    </row>
    <row r="15" spans="1:4" x14ac:dyDescent="0.25">
      <c r="A15" s="6">
        <v>73</v>
      </c>
      <c r="B15" s="7" t="s">
        <v>125</v>
      </c>
      <c r="C15" s="8" t="s">
        <v>126</v>
      </c>
    </row>
    <row r="16" spans="1:4" x14ac:dyDescent="0.25">
      <c r="A16" s="6">
        <v>80</v>
      </c>
      <c r="B16" s="7" t="s">
        <v>93</v>
      </c>
      <c r="C16" s="8" t="s">
        <v>94</v>
      </c>
    </row>
    <row r="17" spans="1:3" x14ac:dyDescent="0.25">
      <c r="A17" s="6">
        <v>95</v>
      </c>
      <c r="B17" s="7" t="s">
        <v>107</v>
      </c>
      <c r="C17" s="8" t="s">
        <v>108</v>
      </c>
    </row>
    <row r="18" spans="1:3" x14ac:dyDescent="0.25">
      <c r="A18" s="6">
        <v>101</v>
      </c>
      <c r="B18" s="7" t="s">
        <v>135</v>
      </c>
      <c r="C18" s="8"/>
    </row>
    <row r="19" spans="1:3" x14ac:dyDescent="0.25">
      <c r="A19" s="6">
        <v>108</v>
      </c>
      <c r="B19" s="7" t="s">
        <v>130</v>
      </c>
      <c r="C19" s="8" t="s">
        <v>129</v>
      </c>
    </row>
    <row r="20" spans="1:3" x14ac:dyDescent="0.25">
      <c r="A20" s="6">
        <v>112</v>
      </c>
      <c r="B20" s="7" t="s">
        <v>91</v>
      </c>
      <c r="C20" s="8" t="s">
        <v>92</v>
      </c>
    </row>
    <row r="21" spans="1:3" x14ac:dyDescent="0.25">
      <c r="A21" s="6">
        <v>118</v>
      </c>
      <c r="B21" s="7" t="s">
        <v>109</v>
      </c>
      <c r="C21" s="8" t="s">
        <v>110</v>
      </c>
    </row>
    <row r="22" spans="1:3" x14ac:dyDescent="0.25">
      <c r="A22" s="6">
        <v>120</v>
      </c>
      <c r="B22" s="7" t="s">
        <v>111</v>
      </c>
      <c r="C22" s="8" t="s">
        <v>112</v>
      </c>
    </row>
    <row r="23" spans="1:3" x14ac:dyDescent="0.25">
      <c r="A23" s="6">
        <v>125</v>
      </c>
      <c r="B23" s="7" t="s">
        <v>86</v>
      </c>
      <c r="C23" s="8" t="s">
        <v>87</v>
      </c>
    </row>
    <row r="24" spans="1:3" x14ac:dyDescent="0.25">
      <c r="A24" s="6">
        <v>128</v>
      </c>
      <c r="B24" s="7" t="s">
        <v>113</v>
      </c>
      <c r="C24" s="8" t="s">
        <v>15</v>
      </c>
    </row>
    <row r="25" spans="1:3" x14ac:dyDescent="0.25">
      <c r="A25" s="6">
        <v>129</v>
      </c>
      <c r="B25" s="7" t="s">
        <v>118</v>
      </c>
      <c r="C25" s="8" t="s">
        <v>89</v>
      </c>
    </row>
    <row r="26" spans="1:3" x14ac:dyDescent="0.25">
      <c r="A26" s="6">
        <v>133</v>
      </c>
      <c r="B26" s="7" t="s">
        <v>114</v>
      </c>
      <c r="C26" s="8" t="s">
        <v>115</v>
      </c>
    </row>
    <row r="27" spans="1:3" x14ac:dyDescent="0.25">
      <c r="A27" s="6">
        <v>134</v>
      </c>
      <c r="B27" s="7" t="s">
        <v>88</v>
      </c>
      <c r="C27" s="8" t="s">
        <v>89</v>
      </c>
    </row>
    <row r="28" spans="1:3" x14ac:dyDescent="0.25">
      <c r="A28" s="6">
        <v>138</v>
      </c>
      <c r="B28" s="7" t="s">
        <v>131</v>
      </c>
      <c r="C28" s="8" t="s">
        <v>132</v>
      </c>
    </row>
    <row r="29" spans="1:3" x14ac:dyDescent="0.25">
      <c r="A29" s="9">
        <v>153</v>
      </c>
      <c r="B29" s="10" t="s">
        <v>116</v>
      </c>
      <c r="C29" s="11" t="s">
        <v>117</v>
      </c>
    </row>
  </sheetData>
  <sortState ref="A1:C30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workbookViewId="0">
      <selection activeCell="I11" sqref="I11"/>
    </sheetView>
  </sheetViews>
  <sheetFormatPr defaultRowHeight="15" x14ac:dyDescent="0.25"/>
  <cols>
    <col min="1" max="1" width="9.140625" style="2"/>
    <col min="2" max="2" width="25.85546875" customWidth="1"/>
    <col min="3" max="3" width="18.42578125" customWidth="1"/>
    <col min="4" max="4" width="13.5703125" customWidth="1"/>
  </cols>
  <sheetData>
    <row r="1" spans="1:4" s="28" customFormat="1" ht="23.25" x14ac:dyDescent="0.35">
      <c r="A1" s="30" t="s">
        <v>142</v>
      </c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129</v>
      </c>
      <c r="B4" s="7" t="s">
        <v>118</v>
      </c>
      <c r="C4" s="7" t="s">
        <v>89</v>
      </c>
      <c r="D4" s="31">
        <v>1.7523148148148149E-2</v>
      </c>
    </row>
    <row r="5" spans="1:4" x14ac:dyDescent="0.25">
      <c r="A5" s="6">
        <v>118</v>
      </c>
      <c r="B5" s="7" t="s">
        <v>109</v>
      </c>
      <c r="C5" s="7" t="s">
        <v>110</v>
      </c>
      <c r="D5" s="31">
        <v>1.8483796296296297E-2</v>
      </c>
    </row>
    <row r="6" spans="1:4" x14ac:dyDescent="0.25">
      <c r="A6" s="6">
        <v>80</v>
      </c>
      <c r="B6" s="7" t="s">
        <v>93</v>
      </c>
      <c r="C6" s="7" t="s">
        <v>94</v>
      </c>
      <c r="D6" s="31">
        <v>1.8761574074074073E-2</v>
      </c>
    </row>
    <row r="7" spans="1:4" x14ac:dyDescent="0.25">
      <c r="A7" s="6">
        <v>39</v>
      </c>
      <c r="B7" s="7" t="s">
        <v>123</v>
      </c>
      <c r="C7" s="7" t="s">
        <v>124</v>
      </c>
      <c r="D7" s="31">
        <v>1.9293981481481485E-2</v>
      </c>
    </row>
    <row r="8" spans="1:4" x14ac:dyDescent="0.25">
      <c r="A8" s="6">
        <v>135</v>
      </c>
      <c r="B8" s="7" t="s">
        <v>116</v>
      </c>
      <c r="C8" s="7" t="s">
        <v>117</v>
      </c>
      <c r="D8" s="31">
        <v>2.0277777777777777E-2</v>
      </c>
    </row>
    <row r="9" spans="1:4" x14ac:dyDescent="0.25">
      <c r="A9" s="6">
        <v>10</v>
      </c>
      <c r="B9" s="7" t="s">
        <v>97</v>
      </c>
      <c r="C9" s="7" t="s">
        <v>98</v>
      </c>
      <c r="D9" s="31">
        <v>2.0486111111111111E-2</v>
      </c>
    </row>
    <row r="10" spans="1:4" x14ac:dyDescent="0.25">
      <c r="A10" s="6">
        <v>73</v>
      </c>
      <c r="B10" s="7" t="s">
        <v>125</v>
      </c>
      <c r="C10" s="7" t="s">
        <v>126</v>
      </c>
      <c r="D10" s="31">
        <v>2.0613425925925927E-2</v>
      </c>
    </row>
    <row r="11" spans="1:4" x14ac:dyDescent="0.25">
      <c r="A11" s="6">
        <v>18</v>
      </c>
      <c r="B11" s="7" t="s">
        <v>127</v>
      </c>
      <c r="C11" s="7" t="s">
        <v>126</v>
      </c>
      <c r="D11" s="31">
        <v>2.0925925925925928E-2</v>
      </c>
    </row>
    <row r="12" spans="1:4" x14ac:dyDescent="0.25">
      <c r="A12" s="6">
        <v>21</v>
      </c>
      <c r="B12" s="7" t="s">
        <v>121</v>
      </c>
      <c r="C12" s="7" t="s">
        <v>122</v>
      </c>
      <c r="D12" s="31">
        <v>2.1250000000000002E-2</v>
      </c>
    </row>
    <row r="13" spans="1:4" x14ac:dyDescent="0.25">
      <c r="A13" s="6">
        <v>2</v>
      </c>
      <c r="B13" s="7" t="s">
        <v>119</v>
      </c>
      <c r="C13" s="7" t="s">
        <v>120</v>
      </c>
      <c r="D13" s="31">
        <v>2.164351851851852E-2</v>
      </c>
    </row>
    <row r="14" spans="1:4" x14ac:dyDescent="0.25">
      <c r="A14" s="6">
        <v>120</v>
      </c>
      <c r="B14" s="7" t="s">
        <v>111</v>
      </c>
      <c r="C14" s="7" t="s">
        <v>112</v>
      </c>
      <c r="D14" s="31">
        <v>2.1724537037037039E-2</v>
      </c>
    </row>
    <row r="15" spans="1:4" x14ac:dyDescent="0.25">
      <c r="A15" s="6">
        <v>138</v>
      </c>
      <c r="B15" s="7" t="s">
        <v>131</v>
      </c>
      <c r="C15" s="7" t="s">
        <v>132</v>
      </c>
      <c r="D15" s="31">
        <v>2.1921296296296296E-2</v>
      </c>
    </row>
    <row r="16" spans="1:4" x14ac:dyDescent="0.25">
      <c r="A16" s="6">
        <v>128</v>
      </c>
      <c r="B16" s="7" t="s">
        <v>113</v>
      </c>
      <c r="C16" s="7" t="s">
        <v>15</v>
      </c>
      <c r="D16" s="31">
        <v>2.210648148148148E-2</v>
      </c>
    </row>
    <row r="17" spans="1:4" x14ac:dyDescent="0.25">
      <c r="A17" s="6">
        <v>95</v>
      </c>
      <c r="B17" s="7" t="s">
        <v>107</v>
      </c>
      <c r="C17" s="7" t="s">
        <v>108</v>
      </c>
      <c r="D17" s="31">
        <v>2.2303240740740738E-2</v>
      </c>
    </row>
    <row r="18" spans="1:4" x14ac:dyDescent="0.25">
      <c r="A18" s="6">
        <v>26</v>
      </c>
      <c r="B18" s="7" t="s">
        <v>101</v>
      </c>
      <c r="C18" s="7" t="s">
        <v>102</v>
      </c>
      <c r="D18" s="31">
        <v>2.238425925925926E-2</v>
      </c>
    </row>
    <row r="19" spans="1:4" x14ac:dyDescent="0.25">
      <c r="A19" s="6">
        <v>55</v>
      </c>
      <c r="B19" s="7" t="s">
        <v>105</v>
      </c>
      <c r="C19" s="7" t="s">
        <v>106</v>
      </c>
      <c r="D19" s="31">
        <v>2.2453703703703708E-2</v>
      </c>
    </row>
    <row r="20" spans="1:4" x14ac:dyDescent="0.25">
      <c r="A20" s="6">
        <v>53</v>
      </c>
      <c r="B20" s="7" t="s">
        <v>128</v>
      </c>
      <c r="C20" s="7" t="s">
        <v>129</v>
      </c>
      <c r="D20" s="31">
        <v>2.2673611111111113E-2</v>
      </c>
    </row>
    <row r="21" spans="1:4" x14ac:dyDescent="0.25">
      <c r="A21" s="6">
        <v>54</v>
      </c>
      <c r="B21" s="7" t="s">
        <v>103</v>
      </c>
      <c r="C21" s="7" t="s">
        <v>104</v>
      </c>
      <c r="D21" s="31">
        <v>2.3379629629629629E-2</v>
      </c>
    </row>
    <row r="22" spans="1:4" x14ac:dyDescent="0.25">
      <c r="A22" s="6">
        <v>108</v>
      </c>
      <c r="B22" s="7" t="s">
        <v>130</v>
      </c>
      <c r="C22" s="7" t="s">
        <v>129</v>
      </c>
      <c r="D22" s="31">
        <v>2.4988425925925928E-2</v>
      </c>
    </row>
    <row r="23" spans="1:4" x14ac:dyDescent="0.25">
      <c r="A23" s="6">
        <v>13</v>
      </c>
      <c r="B23" s="7" t="s">
        <v>99</v>
      </c>
      <c r="C23" s="7" t="s">
        <v>100</v>
      </c>
      <c r="D23" s="31">
        <v>2.5821759259259256E-2</v>
      </c>
    </row>
    <row r="24" spans="1:4" x14ac:dyDescent="0.25">
      <c r="A24" s="6">
        <v>133</v>
      </c>
      <c r="B24" s="7" t="s">
        <v>114</v>
      </c>
      <c r="C24" s="7" t="s">
        <v>115</v>
      </c>
      <c r="D24" s="31">
        <v>2.8634259259259262E-2</v>
      </c>
    </row>
    <row r="25" spans="1:4" x14ac:dyDescent="0.25">
      <c r="A25" s="6">
        <v>57</v>
      </c>
      <c r="B25" s="7" t="s">
        <v>133</v>
      </c>
      <c r="C25" s="7" t="s">
        <v>134</v>
      </c>
      <c r="D25" s="31">
        <v>2.991898148148148E-2</v>
      </c>
    </row>
    <row r="26" spans="1:4" x14ac:dyDescent="0.25">
      <c r="A26" s="6">
        <v>101</v>
      </c>
      <c r="B26" s="7" t="s">
        <v>135</v>
      </c>
      <c r="C26" s="7"/>
      <c r="D26" s="31">
        <v>3.3900462962962966E-2</v>
      </c>
    </row>
    <row r="27" spans="1:4" x14ac:dyDescent="0.25">
      <c r="A27" s="9">
        <v>6</v>
      </c>
      <c r="B27" s="10" t="s">
        <v>95</v>
      </c>
      <c r="C27" s="10" t="s">
        <v>96</v>
      </c>
      <c r="D27" s="32">
        <v>3.7766203703703705E-2</v>
      </c>
    </row>
  </sheetData>
  <sortState ref="A2:D25">
    <sortCondition ref="D2:D25"/>
  </sortState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defaultRowHeight="15" x14ac:dyDescent="0.25"/>
  <cols>
    <col min="2" max="3" width="19.7109375" customWidth="1"/>
    <col min="4" max="4" width="13.42578125" customWidth="1"/>
  </cols>
  <sheetData>
    <row r="1" spans="1:4" s="28" customFormat="1" ht="23.25" x14ac:dyDescent="0.35">
      <c r="A1" s="28" t="s">
        <v>141</v>
      </c>
    </row>
    <row r="2" spans="1:4" s="27" customFormat="1" x14ac:dyDescent="0.25"/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134</v>
      </c>
      <c r="B4" s="7" t="s">
        <v>88</v>
      </c>
      <c r="C4" s="7" t="s">
        <v>89</v>
      </c>
      <c r="D4" s="23">
        <v>2.2430555555555554E-2</v>
      </c>
    </row>
    <row r="5" spans="1:4" x14ac:dyDescent="0.25">
      <c r="A5" s="6">
        <v>31</v>
      </c>
      <c r="B5" s="7" t="s">
        <v>84</v>
      </c>
      <c r="C5" s="7" t="s">
        <v>85</v>
      </c>
      <c r="D5" s="23">
        <v>2.2754629629629628E-2</v>
      </c>
    </row>
    <row r="6" spans="1:4" x14ac:dyDescent="0.25">
      <c r="A6" s="6">
        <v>125</v>
      </c>
      <c r="B6" s="7" t="s">
        <v>86</v>
      </c>
      <c r="C6" s="7" t="s">
        <v>87</v>
      </c>
      <c r="D6" s="23">
        <v>2.3969907407407409E-2</v>
      </c>
    </row>
    <row r="7" spans="1:4" x14ac:dyDescent="0.25">
      <c r="A7" s="6">
        <v>112</v>
      </c>
      <c r="B7" s="7" t="s">
        <v>91</v>
      </c>
      <c r="C7" s="7" t="s">
        <v>92</v>
      </c>
      <c r="D7" s="31">
        <v>2.5810185185185183E-2</v>
      </c>
    </row>
    <row r="8" spans="1:4" x14ac:dyDescent="0.25">
      <c r="A8" s="9">
        <v>33</v>
      </c>
      <c r="B8" s="10" t="s">
        <v>90</v>
      </c>
      <c r="C8" s="10"/>
      <c r="D8" s="32">
        <v>3.2048611111111111E-2</v>
      </c>
    </row>
  </sheetData>
  <sortState ref="A2:D6">
    <sortCondition ref="D2:D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N27" sqref="N27"/>
    </sheetView>
  </sheetViews>
  <sheetFormatPr defaultRowHeight="15" x14ac:dyDescent="0.25"/>
  <cols>
    <col min="2" max="2" width="23.42578125" customWidth="1"/>
    <col min="4" max="4" width="31" customWidth="1"/>
    <col min="7" max="7" width="15.85546875" customWidth="1"/>
    <col min="8" max="8" width="13.140625" customWidth="1"/>
  </cols>
  <sheetData>
    <row r="1" spans="1:11" x14ac:dyDescent="0.25">
      <c r="A1" s="16" t="s">
        <v>83</v>
      </c>
      <c r="B1" s="17" t="s">
        <v>81</v>
      </c>
      <c r="C1" s="18" t="s">
        <v>0</v>
      </c>
      <c r="D1" s="17" t="s">
        <v>46</v>
      </c>
      <c r="E1" s="19" t="s">
        <v>139</v>
      </c>
      <c r="F1" s="19" t="s">
        <v>140</v>
      </c>
      <c r="G1" s="20"/>
      <c r="H1" s="20" t="s">
        <v>136</v>
      </c>
      <c r="K1" s="1">
        <v>0.12638888888888888</v>
      </c>
    </row>
    <row r="2" spans="1:11" x14ac:dyDescent="0.25">
      <c r="A2" s="6">
        <v>45</v>
      </c>
      <c r="B2" s="7" t="s">
        <v>67</v>
      </c>
      <c r="C2" s="21">
        <v>1970</v>
      </c>
      <c r="D2" s="7" t="s">
        <v>68</v>
      </c>
      <c r="E2" s="22">
        <v>0.24237268518518518</v>
      </c>
      <c r="F2" s="22">
        <v>3.8425925925925926E-2</v>
      </c>
      <c r="G2" s="23">
        <v>0.1648148148148148</v>
      </c>
      <c r="H2" s="23">
        <v>0.40718749999999998</v>
      </c>
      <c r="K2" s="1">
        <v>0.12638888888888888</v>
      </c>
    </row>
    <row r="3" spans="1:11" x14ac:dyDescent="0.25">
      <c r="A3" s="6">
        <v>38</v>
      </c>
      <c r="B3" s="7" t="s">
        <v>56</v>
      </c>
      <c r="C3" s="21">
        <v>1973</v>
      </c>
      <c r="D3" s="7" t="s">
        <v>57</v>
      </c>
      <c r="E3" s="22">
        <v>0.24927083333333333</v>
      </c>
      <c r="F3" s="22">
        <v>4.1817129629629628E-2</v>
      </c>
      <c r="G3" s="23">
        <v>0.16820601851851852</v>
      </c>
      <c r="H3" s="23">
        <v>0.41747685185185185</v>
      </c>
      <c r="K3" s="1">
        <v>0.12638888888888888</v>
      </c>
    </row>
    <row r="4" spans="1:11" x14ac:dyDescent="0.25">
      <c r="A4" s="6">
        <v>43</v>
      </c>
      <c r="B4" s="7" t="s">
        <v>64</v>
      </c>
      <c r="C4" s="21">
        <v>1973</v>
      </c>
      <c r="D4" s="7" t="s">
        <v>65</v>
      </c>
      <c r="E4" s="22">
        <v>0.25016203703703704</v>
      </c>
      <c r="F4" s="22">
        <v>4.6770833333333338E-2</v>
      </c>
      <c r="G4" s="23">
        <v>0.17315972222222223</v>
      </c>
      <c r="H4" s="23">
        <v>0.4233217592592593</v>
      </c>
      <c r="K4" s="1">
        <v>0.12638888888888888</v>
      </c>
    </row>
    <row r="5" spans="1:11" x14ac:dyDescent="0.25">
      <c r="A5" s="6">
        <v>5</v>
      </c>
      <c r="B5" s="7" t="s">
        <v>10</v>
      </c>
      <c r="C5" s="21">
        <v>1968</v>
      </c>
      <c r="D5" s="7" t="s">
        <v>1</v>
      </c>
      <c r="E5" s="22">
        <v>0.26810185185185187</v>
      </c>
      <c r="F5" s="22">
        <v>4.7384259259259258E-2</v>
      </c>
      <c r="G5" s="23">
        <v>0.17377314814814815</v>
      </c>
      <c r="H5" s="23">
        <v>0.44187500000000002</v>
      </c>
      <c r="K5" s="1">
        <v>0.12638888888888888</v>
      </c>
    </row>
    <row r="6" spans="1:11" x14ac:dyDescent="0.25">
      <c r="A6" s="6">
        <v>29</v>
      </c>
      <c r="B6" s="7" t="s">
        <v>42</v>
      </c>
      <c r="C6" s="21">
        <v>1982</v>
      </c>
      <c r="D6" s="7" t="s">
        <v>43</v>
      </c>
      <c r="E6" s="22">
        <v>0.29517361111111112</v>
      </c>
      <c r="F6" s="22">
        <v>7.1030092592592589E-2</v>
      </c>
      <c r="G6" s="23">
        <v>0.19741898148148146</v>
      </c>
      <c r="H6" s="23">
        <v>0.49259259259259258</v>
      </c>
      <c r="K6" s="1">
        <v>0.12638888888888888</v>
      </c>
    </row>
    <row r="7" spans="1:11" x14ac:dyDescent="0.25">
      <c r="A7" s="6">
        <v>2</v>
      </c>
      <c r="B7" s="7" t="s">
        <v>4</v>
      </c>
      <c r="C7" s="21">
        <v>1974</v>
      </c>
      <c r="D7" s="7" t="s">
        <v>5</v>
      </c>
      <c r="E7" s="22">
        <v>0.30930555555555556</v>
      </c>
      <c r="F7" s="22">
        <v>7.0740740740740743E-2</v>
      </c>
      <c r="G7" s="23">
        <v>0.19712962962962963</v>
      </c>
      <c r="H7" s="23">
        <v>0.50643518518518515</v>
      </c>
      <c r="K7" s="1">
        <v>0.12638888888888888</v>
      </c>
    </row>
    <row r="8" spans="1:11" x14ac:dyDescent="0.25">
      <c r="A8" s="6">
        <v>46</v>
      </c>
      <c r="B8" s="7" t="s">
        <v>69</v>
      </c>
      <c r="C8" s="21">
        <v>1970</v>
      </c>
      <c r="D8" s="7" t="s">
        <v>1</v>
      </c>
      <c r="E8" s="22">
        <v>0.31398148148148147</v>
      </c>
      <c r="F8" s="22">
        <v>7.7905092592592595E-2</v>
      </c>
      <c r="G8" s="23">
        <v>0.20429398148148148</v>
      </c>
      <c r="H8" s="23">
        <v>0.5182754629629629</v>
      </c>
      <c r="K8" s="1">
        <v>0.12638888888888888</v>
      </c>
    </row>
    <row r="9" spans="1:11" x14ac:dyDescent="0.25">
      <c r="A9" s="6">
        <v>52</v>
      </c>
      <c r="B9" s="7" t="s">
        <v>79</v>
      </c>
      <c r="C9" s="21">
        <v>1964</v>
      </c>
      <c r="D9" s="7" t="s">
        <v>22</v>
      </c>
      <c r="E9" s="22">
        <v>0.30908564814814815</v>
      </c>
      <c r="F9" s="22">
        <v>8.3263888888888887E-2</v>
      </c>
      <c r="G9" s="23">
        <v>0.20965277777777777</v>
      </c>
      <c r="H9" s="23">
        <v>0.51873842592592589</v>
      </c>
      <c r="K9" s="1">
        <v>0.12638888888888888</v>
      </c>
    </row>
    <row r="10" spans="1:11" x14ac:dyDescent="0.25">
      <c r="A10" s="6">
        <v>1</v>
      </c>
      <c r="B10" s="7" t="s">
        <v>2</v>
      </c>
      <c r="C10" s="21">
        <v>1966</v>
      </c>
      <c r="D10" s="7" t="s">
        <v>3</v>
      </c>
      <c r="E10" s="22">
        <v>0.32803240740740741</v>
      </c>
      <c r="F10" s="22">
        <v>8.3460648148148145E-2</v>
      </c>
      <c r="G10" s="23">
        <v>0.20984953703703701</v>
      </c>
      <c r="H10" s="23">
        <v>0.53788194444444448</v>
      </c>
      <c r="K10" s="1">
        <v>0.12638888888888888</v>
      </c>
    </row>
    <row r="11" spans="1:11" x14ac:dyDescent="0.25">
      <c r="A11" s="6">
        <v>3</v>
      </c>
      <c r="B11" s="7" t="s">
        <v>6</v>
      </c>
      <c r="C11" s="21">
        <v>1983</v>
      </c>
      <c r="D11" s="7" t="s">
        <v>7</v>
      </c>
      <c r="E11" s="22">
        <v>0.33276620370370369</v>
      </c>
      <c r="F11" s="22">
        <v>8.2280092592592599E-2</v>
      </c>
      <c r="G11" s="23">
        <v>0.2086689814814815</v>
      </c>
      <c r="H11" s="23">
        <v>0.54143518518518519</v>
      </c>
      <c r="K11" s="1">
        <v>0.12638888888888888</v>
      </c>
    </row>
    <row r="12" spans="1:11" x14ac:dyDescent="0.25">
      <c r="A12" s="6">
        <v>23</v>
      </c>
      <c r="B12" s="7" t="s">
        <v>34</v>
      </c>
      <c r="C12" s="21">
        <v>1965</v>
      </c>
      <c r="D12" s="7" t="s">
        <v>35</v>
      </c>
      <c r="E12" s="22">
        <v>0.32893518518518516</v>
      </c>
      <c r="F12" s="22">
        <v>8.740740740740742E-2</v>
      </c>
      <c r="G12" s="23">
        <v>0.21379629629629632</v>
      </c>
      <c r="H12" s="23">
        <v>0.54273148148148143</v>
      </c>
      <c r="K12" s="1">
        <v>0.12638888888888888</v>
      </c>
    </row>
    <row r="13" spans="1:11" x14ac:dyDescent="0.25">
      <c r="A13" s="6">
        <v>20</v>
      </c>
      <c r="B13" s="7" t="s">
        <v>30</v>
      </c>
      <c r="C13" s="21">
        <v>1973</v>
      </c>
      <c r="D13" s="7" t="s">
        <v>31</v>
      </c>
      <c r="E13" s="22">
        <v>0.33562500000000001</v>
      </c>
      <c r="F13" s="22">
        <v>8.3425925925925917E-2</v>
      </c>
      <c r="G13" s="23">
        <v>0.20981481481481479</v>
      </c>
      <c r="H13" s="23">
        <v>0.54543981481481474</v>
      </c>
      <c r="K13" s="1">
        <v>0.12638888888888888</v>
      </c>
    </row>
    <row r="14" spans="1:11" x14ac:dyDescent="0.25">
      <c r="A14" s="6">
        <v>11</v>
      </c>
      <c r="B14" s="7" t="s">
        <v>18</v>
      </c>
      <c r="C14" s="21">
        <v>1967</v>
      </c>
      <c r="D14" s="7" t="s">
        <v>12</v>
      </c>
      <c r="E14" s="22">
        <v>0.34009259259259261</v>
      </c>
      <c r="F14" s="22">
        <v>9.2152777777777764E-2</v>
      </c>
      <c r="G14" s="23">
        <v>0.21854166666666663</v>
      </c>
      <c r="H14" s="23">
        <v>0.55863425925925925</v>
      </c>
      <c r="K14" s="1">
        <v>0.12638888888888888</v>
      </c>
    </row>
    <row r="15" spans="1:11" x14ac:dyDescent="0.25">
      <c r="A15" s="6">
        <v>16</v>
      </c>
      <c r="B15" s="7" t="s">
        <v>24</v>
      </c>
      <c r="C15" s="21">
        <v>1971</v>
      </c>
      <c r="D15" s="7" t="s">
        <v>25</v>
      </c>
      <c r="E15" s="22">
        <v>0.34009259259259261</v>
      </c>
      <c r="F15" s="22">
        <v>9.2152777777777764E-2</v>
      </c>
      <c r="G15" s="23">
        <v>0.21854166666666663</v>
      </c>
      <c r="H15" s="23">
        <v>0.55863425925925925</v>
      </c>
      <c r="K15" s="1">
        <v>0.12638888888888888</v>
      </c>
    </row>
    <row r="16" spans="1:11" x14ac:dyDescent="0.25">
      <c r="A16" s="6">
        <v>14</v>
      </c>
      <c r="B16" s="7" t="s">
        <v>21</v>
      </c>
      <c r="C16" s="21">
        <v>1975</v>
      </c>
      <c r="D16" s="7" t="s">
        <v>22</v>
      </c>
      <c r="E16" s="22">
        <v>0.33653935185185185</v>
      </c>
      <c r="F16" s="22">
        <v>0.1013425925925926</v>
      </c>
      <c r="G16" s="23">
        <v>0.22773148148148148</v>
      </c>
      <c r="H16" s="23">
        <v>0.56427083333333328</v>
      </c>
      <c r="K16" s="1">
        <v>0.12638888888888888</v>
      </c>
    </row>
    <row r="17" spans="1:11" x14ac:dyDescent="0.25">
      <c r="A17" s="6">
        <v>17</v>
      </c>
      <c r="B17" s="7" t="s">
        <v>26</v>
      </c>
      <c r="C17" s="21">
        <v>1969</v>
      </c>
      <c r="D17" s="7" t="s">
        <v>27</v>
      </c>
      <c r="E17" s="22">
        <v>0.33653935185185185</v>
      </c>
      <c r="F17" s="22">
        <v>0.1013425925925926</v>
      </c>
      <c r="G17" s="23">
        <v>0.22773148148148148</v>
      </c>
      <c r="H17" s="23">
        <v>0.56427083333333328</v>
      </c>
      <c r="K17" s="1">
        <v>0.12638888888888888</v>
      </c>
    </row>
    <row r="18" spans="1:11" x14ac:dyDescent="0.25">
      <c r="A18" s="6">
        <v>25</v>
      </c>
      <c r="B18" s="7" t="s">
        <v>36</v>
      </c>
      <c r="C18" s="21">
        <v>1966</v>
      </c>
      <c r="D18" s="7" t="s">
        <v>37</v>
      </c>
      <c r="E18" s="22">
        <v>0.34811342592592592</v>
      </c>
      <c r="F18" s="22">
        <v>9.8437499999999997E-2</v>
      </c>
      <c r="G18" s="23">
        <v>0.2248263888888889</v>
      </c>
      <c r="H18" s="23">
        <v>0.57293981481481482</v>
      </c>
      <c r="K18" s="1">
        <v>0.12638888888888888</v>
      </c>
    </row>
    <row r="19" spans="1:11" x14ac:dyDescent="0.25">
      <c r="A19" s="6">
        <v>35</v>
      </c>
      <c r="B19" s="7" t="s">
        <v>50</v>
      </c>
      <c r="C19" s="21">
        <v>1964</v>
      </c>
      <c r="D19" s="7" t="s">
        <v>51</v>
      </c>
      <c r="E19" s="22">
        <v>0.35777777777777775</v>
      </c>
      <c r="F19" s="22">
        <v>0.10863425925925925</v>
      </c>
      <c r="G19" s="23">
        <v>0.23502314814814812</v>
      </c>
      <c r="H19" s="23">
        <v>0.59280092592592593</v>
      </c>
      <c r="K19" s="1">
        <v>0.12638888888888888</v>
      </c>
    </row>
    <row r="20" spans="1:11" x14ac:dyDescent="0.25">
      <c r="A20" s="6">
        <v>36</v>
      </c>
      <c r="B20" s="7" t="s">
        <v>52</v>
      </c>
      <c r="C20" s="21">
        <v>1976</v>
      </c>
      <c r="D20" s="7" t="s">
        <v>53</v>
      </c>
      <c r="E20" s="22">
        <v>0.35071759259259255</v>
      </c>
      <c r="F20" s="22">
        <v>0.11684027777777778</v>
      </c>
      <c r="G20" s="23">
        <v>0.24322916666666666</v>
      </c>
      <c r="H20" s="23">
        <v>0.59394675925925922</v>
      </c>
      <c r="K20" s="1">
        <v>0.12638888888888888</v>
      </c>
    </row>
    <row r="21" spans="1:11" x14ac:dyDescent="0.25">
      <c r="A21" s="6">
        <v>27</v>
      </c>
      <c r="B21" s="7" t="s">
        <v>38</v>
      </c>
      <c r="C21" s="21">
        <v>1960</v>
      </c>
      <c r="D21" s="7" t="s">
        <v>39</v>
      </c>
      <c r="E21" s="22">
        <v>0.35417824074074072</v>
      </c>
      <c r="F21" s="22">
        <v>0.11804398148148149</v>
      </c>
      <c r="G21" s="23">
        <v>0.24443287037037037</v>
      </c>
      <c r="H21" s="23">
        <v>0.59861111111111109</v>
      </c>
      <c r="K21" s="1">
        <v>0.12638888888888888</v>
      </c>
    </row>
    <row r="22" spans="1:11" x14ac:dyDescent="0.25">
      <c r="A22" s="6">
        <v>44</v>
      </c>
      <c r="B22" s="7" t="s">
        <v>66</v>
      </c>
      <c r="C22" s="21">
        <v>1949</v>
      </c>
      <c r="D22" s="7" t="s">
        <v>49</v>
      </c>
      <c r="E22" s="22">
        <v>0.39618055555555554</v>
      </c>
      <c r="F22" s="22">
        <v>0.10278935185185185</v>
      </c>
      <c r="G22" s="23">
        <v>0.22917824074074072</v>
      </c>
      <c r="H22" s="23">
        <v>0.62535879629629632</v>
      </c>
      <c r="K22" s="1">
        <v>0.12638888888888888</v>
      </c>
    </row>
    <row r="23" spans="1:11" x14ac:dyDescent="0.25">
      <c r="A23" s="6">
        <v>49</v>
      </c>
      <c r="B23" s="7" t="s">
        <v>74</v>
      </c>
      <c r="C23" s="21">
        <v>1965</v>
      </c>
      <c r="D23" s="7" t="s">
        <v>75</v>
      </c>
      <c r="E23" s="22">
        <v>0.40368055555555554</v>
      </c>
      <c r="F23" s="22">
        <v>0.16627314814814814</v>
      </c>
      <c r="G23" s="23">
        <v>0.29266203703703703</v>
      </c>
      <c r="H23" s="23">
        <v>0.69634259259259257</v>
      </c>
      <c r="K23" s="1">
        <v>0.12638888888888888</v>
      </c>
    </row>
    <row r="24" spans="1:11" x14ac:dyDescent="0.25">
      <c r="A24" s="6">
        <v>10</v>
      </c>
      <c r="B24" s="7" t="s">
        <v>16</v>
      </c>
      <c r="C24" s="21">
        <v>1972</v>
      </c>
      <c r="D24" s="7" t="s">
        <v>17</v>
      </c>
      <c r="E24" s="22">
        <v>0.41474537037037035</v>
      </c>
      <c r="F24" s="23">
        <v>0.16619212962962962</v>
      </c>
      <c r="G24" s="23">
        <v>0.29258101851851848</v>
      </c>
      <c r="H24" s="23">
        <v>0.70732638888888877</v>
      </c>
      <c r="K24" s="1">
        <v>0.12638888888888888</v>
      </c>
    </row>
    <row r="25" spans="1:11" x14ac:dyDescent="0.25">
      <c r="A25" s="6">
        <v>7</v>
      </c>
      <c r="B25" s="7" t="s">
        <v>11</v>
      </c>
      <c r="C25" s="21">
        <v>1977</v>
      </c>
      <c r="D25" s="7" t="s">
        <v>12</v>
      </c>
      <c r="E25" s="22">
        <v>0.44239583333333332</v>
      </c>
      <c r="F25" s="23">
        <v>0.16210648148148146</v>
      </c>
      <c r="G25" s="23">
        <v>0.28849537037037032</v>
      </c>
      <c r="H25" s="23">
        <v>0.73089120370370364</v>
      </c>
      <c r="K25" s="1">
        <v>0.12638888888888888</v>
      </c>
    </row>
    <row r="26" spans="1:11" x14ac:dyDescent="0.25">
      <c r="A26" s="6">
        <v>48</v>
      </c>
      <c r="B26" s="7" t="s">
        <v>72</v>
      </c>
      <c r="C26" s="21">
        <v>1982</v>
      </c>
      <c r="D26" s="7" t="s">
        <v>73</v>
      </c>
      <c r="E26" s="22">
        <v>0.29546296296296298</v>
      </c>
      <c r="F26" s="22"/>
      <c r="G26" s="23"/>
      <c r="H26" s="23">
        <f t="shared" ref="H26:H36" si="0">E26+G26</f>
        <v>0.29546296296296298</v>
      </c>
      <c r="K26" s="1">
        <v>0.12638888888888888</v>
      </c>
    </row>
    <row r="27" spans="1:11" x14ac:dyDescent="0.25">
      <c r="A27" s="6">
        <v>19</v>
      </c>
      <c r="B27" s="7" t="s">
        <v>28</v>
      </c>
      <c r="C27" s="21">
        <v>1962</v>
      </c>
      <c r="D27" s="7" t="s">
        <v>29</v>
      </c>
      <c r="E27" s="22">
        <v>0.31708333333333333</v>
      </c>
      <c r="F27" s="22"/>
      <c r="G27" s="23"/>
      <c r="H27" s="23">
        <f t="shared" si="0"/>
        <v>0.31708333333333333</v>
      </c>
      <c r="K27" s="1">
        <v>0.12638888888888888</v>
      </c>
    </row>
    <row r="28" spans="1:11" x14ac:dyDescent="0.25">
      <c r="A28" s="6">
        <v>47</v>
      </c>
      <c r="B28" s="7" t="s">
        <v>70</v>
      </c>
      <c r="C28" s="21">
        <v>1978</v>
      </c>
      <c r="D28" s="7" t="s">
        <v>71</v>
      </c>
      <c r="E28" s="22">
        <v>0.3737037037037037</v>
      </c>
      <c r="F28" s="22"/>
      <c r="G28" s="23"/>
      <c r="H28" s="23">
        <f t="shared" si="0"/>
        <v>0.3737037037037037</v>
      </c>
      <c r="K28" s="1">
        <v>0.12638888888888888</v>
      </c>
    </row>
    <row r="29" spans="1:11" x14ac:dyDescent="0.25">
      <c r="A29" s="6">
        <v>42</v>
      </c>
      <c r="B29" s="7" t="s">
        <v>62</v>
      </c>
      <c r="C29" s="21">
        <v>1984</v>
      </c>
      <c r="D29" s="7" t="s">
        <v>63</v>
      </c>
      <c r="E29" s="22"/>
      <c r="F29" s="22">
        <v>4.5462962962962962E-2</v>
      </c>
      <c r="G29" s="23">
        <f t="shared" ref="G29:G36" si="1">K29+F29</f>
        <v>0.17185185185185184</v>
      </c>
      <c r="H29" s="23">
        <f t="shared" si="0"/>
        <v>0.17185185185185184</v>
      </c>
      <c r="K29" s="1">
        <v>0.12638888888888888</v>
      </c>
    </row>
    <row r="30" spans="1:11" x14ac:dyDescent="0.25">
      <c r="A30" s="6">
        <v>4</v>
      </c>
      <c r="B30" s="7" t="s">
        <v>8</v>
      </c>
      <c r="C30" s="21">
        <v>1969</v>
      </c>
      <c r="D30" s="7" t="s">
        <v>9</v>
      </c>
      <c r="E30" s="22"/>
      <c r="F30" s="22">
        <v>7.0173611111111103E-2</v>
      </c>
      <c r="G30" s="23">
        <f t="shared" si="1"/>
        <v>0.19656249999999997</v>
      </c>
      <c r="H30" s="23">
        <f t="shared" si="0"/>
        <v>0.19656249999999997</v>
      </c>
      <c r="K30" s="1">
        <v>0.12638888888888888</v>
      </c>
    </row>
    <row r="31" spans="1:11" x14ac:dyDescent="0.25">
      <c r="A31" s="6">
        <v>32</v>
      </c>
      <c r="B31" s="7" t="s">
        <v>47</v>
      </c>
      <c r="C31" s="21">
        <v>1988</v>
      </c>
      <c r="D31" s="7" t="s">
        <v>15</v>
      </c>
      <c r="E31" s="22"/>
      <c r="F31" s="22">
        <v>7.2905092592592591E-2</v>
      </c>
      <c r="G31" s="23">
        <f t="shared" si="1"/>
        <v>0.19929398148148147</v>
      </c>
      <c r="H31" s="23">
        <f t="shared" si="0"/>
        <v>0.19929398148148147</v>
      </c>
      <c r="K31" s="1">
        <v>0.12638888888888888</v>
      </c>
    </row>
    <row r="32" spans="1:11" x14ac:dyDescent="0.25">
      <c r="A32" s="6">
        <v>37</v>
      </c>
      <c r="B32" s="7" t="s">
        <v>54</v>
      </c>
      <c r="C32" s="21">
        <v>1968</v>
      </c>
      <c r="D32" s="7" t="s">
        <v>55</v>
      </c>
      <c r="E32" s="22"/>
      <c r="F32" s="22">
        <v>8.0289351851851862E-2</v>
      </c>
      <c r="G32" s="23">
        <f t="shared" si="1"/>
        <v>0.20667824074074076</v>
      </c>
      <c r="H32" s="23">
        <f t="shared" si="0"/>
        <v>0.20667824074074076</v>
      </c>
      <c r="K32" s="1">
        <v>0.12638888888888888</v>
      </c>
    </row>
    <row r="33" spans="1:11" x14ac:dyDescent="0.25">
      <c r="A33" s="6">
        <v>56</v>
      </c>
      <c r="B33" s="7" t="s">
        <v>138</v>
      </c>
      <c r="C33" s="21"/>
      <c r="D33" s="7"/>
      <c r="E33" s="22"/>
      <c r="F33" s="22">
        <v>9.3738425925925919E-2</v>
      </c>
      <c r="G33" s="23">
        <f t="shared" si="1"/>
        <v>0.22012731481481479</v>
      </c>
      <c r="H33" s="23">
        <f t="shared" si="0"/>
        <v>0.22012731481481479</v>
      </c>
      <c r="K33" s="1">
        <v>0.12638888888888888</v>
      </c>
    </row>
    <row r="34" spans="1:11" x14ac:dyDescent="0.25">
      <c r="A34" s="6">
        <v>34</v>
      </c>
      <c r="B34" s="7" t="s">
        <v>48</v>
      </c>
      <c r="C34" s="21">
        <v>1959</v>
      </c>
      <c r="D34" s="7" t="s">
        <v>49</v>
      </c>
      <c r="E34" s="22"/>
      <c r="F34" s="22">
        <v>0.10125000000000001</v>
      </c>
      <c r="G34" s="23">
        <f t="shared" si="1"/>
        <v>0.22763888888888889</v>
      </c>
      <c r="H34" s="23">
        <f t="shared" si="0"/>
        <v>0.22763888888888889</v>
      </c>
      <c r="K34" s="1">
        <v>0.12638888888888888</v>
      </c>
    </row>
    <row r="35" spans="1:11" x14ac:dyDescent="0.25">
      <c r="A35" s="6">
        <v>40</v>
      </c>
      <c r="B35" s="7" t="s">
        <v>58</v>
      </c>
      <c r="C35" s="21">
        <v>1972</v>
      </c>
      <c r="D35" s="7" t="s">
        <v>59</v>
      </c>
      <c r="E35" s="22"/>
      <c r="F35" s="22">
        <v>0.10857638888888889</v>
      </c>
      <c r="G35" s="23">
        <f t="shared" si="1"/>
        <v>0.23496527777777776</v>
      </c>
      <c r="H35" s="23">
        <f t="shared" si="0"/>
        <v>0.23496527777777776</v>
      </c>
      <c r="K35" s="1">
        <v>0.12638888888888888</v>
      </c>
    </row>
    <row r="36" spans="1:11" x14ac:dyDescent="0.25">
      <c r="A36" s="6">
        <v>9</v>
      </c>
      <c r="B36" s="7" t="s">
        <v>14</v>
      </c>
      <c r="C36" s="21">
        <v>1980</v>
      </c>
      <c r="D36" s="7" t="s">
        <v>15</v>
      </c>
      <c r="E36" s="22"/>
      <c r="F36" s="22">
        <v>0.11314814814814815</v>
      </c>
      <c r="G36" s="23">
        <f t="shared" si="1"/>
        <v>0.23953703703703705</v>
      </c>
      <c r="H36" s="23">
        <f t="shared" si="0"/>
        <v>0.23953703703703705</v>
      </c>
      <c r="K36" s="1">
        <v>0.12638888888888888</v>
      </c>
    </row>
  </sheetData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A11" sqref="A11:XFD11"/>
    </sheetView>
  </sheetViews>
  <sheetFormatPr defaultRowHeight="15" x14ac:dyDescent="0.25"/>
  <cols>
    <col min="1" max="1" width="9.140625" style="2"/>
    <col min="2" max="2" width="21.140625" customWidth="1"/>
    <col min="3" max="3" width="9.140625" style="2"/>
    <col min="4" max="4" width="26.140625" customWidth="1"/>
    <col min="5" max="5" width="15.28515625" style="2" customWidth="1"/>
    <col min="6" max="7" width="12.5703125" style="2" customWidth="1"/>
    <col min="8" max="8" width="14" style="12" customWidth="1"/>
  </cols>
  <sheetData>
    <row r="1" spans="1:11" x14ac:dyDescent="0.25">
      <c r="A1" s="16" t="s">
        <v>83</v>
      </c>
      <c r="B1" s="17" t="s">
        <v>81</v>
      </c>
      <c r="C1" s="18" t="s">
        <v>0</v>
      </c>
      <c r="D1" s="17" t="s">
        <v>46</v>
      </c>
      <c r="E1" s="19" t="s">
        <v>139</v>
      </c>
      <c r="F1" s="19" t="s">
        <v>140</v>
      </c>
      <c r="G1" s="20"/>
      <c r="H1" s="20" t="s">
        <v>136</v>
      </c>
      <c r="K1" s="1">
        <v>0.12638888888888888</v>
      </c>
    </row>
    <row r="2" spans="1:11" x14ac:dyDescent="0.25">
      <c r="A2" s="6">
        <v>28</v>
      </c>
      <c r="B2" s="7" t="s">
        <v>40</v>
      </c>
      <c r="C2" s="21">
        <v>1983</v>
      </c>
      <c r="D2" s="7" t="s">
        <v>41</v>
      </c>
      <c r="E2" s="22">
        <v>0.29726851851851849</v>
      </c>
      <c r="F2" s="22">
        <v>7.7905092592592595E-2</v>
      </c>
      <c r="G2" s="23">
        <f t="shared" ref="G2:G12" si="0">$K2+F2</f>
        <v>0.20429398148148148</v>
      </c>
      <c r="H2" s="23">
        <f t="shared" ref="H2:H12" si="1">E2+G2</f>
        <v>0.50156249999999991</v>
      </c>
      <c r="K2" s="1">
        <v>0.12638888888888888</v>
      </c>
    </row>
    <row r="3" spans="1:11" x14ac:dyDescent="0.25">
      <c r="A3" s="6">
        <v>51</v>
      </c>
      <c r="B3" s="7" t="s">
        <v>77</v>
      </c>
      <c r="C3" s="21">
        <v>1982</v>
      </c>
      <c r="D3" s="7" t="s">
        <v>78</v>
      </c>
      <c r="E3" s="22">
        <v>0.32587962962962963</v>
      </c>
      <c r="F3" s="22">
        <v>8.4085648148148159E-2</v>
      </c>
      <c r="G3" s="23">
        <f t="shared" si="0"/>
        <v>0.21047453703703706</v>
      </c>
      <c r="H3" s="23">
        <f t="shared" si="1"/>
        <v>0.53635416666666669</v>
      </c>
      <c r="K3" s="1">
        <v>0.12638888888888888</v>
      </c>
    </row>
    <row r="4" spans="1:11" x14ac:dyDescent="0.25">
      <c r="A4" s="6">
        <v>12</v>
      </c>
      <c r="B4" s="7" t="s">
        <v>19</v>
      </c>
      <c r="C4" s="21">
        <v>1969</v>
      </c>
      <c r="D4" s="7" t="s">
        <v>20</v>
      </c>
      <c r="E4" s="22">
        <v>0.32893518518518516</v>
      </c>
      <c r="F4" s="22">
        <v>0.10534722222222222</v>
      </c>
      <c r="G4" s="23">
        <f t="shared" si="0"/>
        <v>0.23173611111111109</v>
      </c>
      <c r="H4" s="23">
        <f t="shared" si="1"/>
        <v>0.56067129629629631</v>
      </c>
      <c r="K4" s="1">
        <v>0.12638888888888888</v>
      </c>
    </row>
    <row r="5" spans="1:11" x14ac:dyDescent="0.25">
      <c r="A5" s="6">
        <v>22</v>
      </c>
      <c r="B5" s="7" t="s">
        <v>32</v>
      </c>
      <c r="C5" s="21">
        <v>1978</v>
      </c>
      <c r="D5" s="7" t="s">
        <v>33</v>
      </c>
      <c r="E5" s="22">
        <v>0.32893518518518516</v>
      </c>
      <c r="F5" s="22">
        <v>0.10534722222222222</v>
      </c>
      <c r="G5" s="23">
        <f t="shared" si="0"/>
        <v>0.23173611111111109</v>
      </c>
      <c r="H5" s="23">
        <f t="shared" si="1"/>
        <v>0.56067129629629631</v>
      </c>
      <c r="K5" s="1">
        <v>0.12638888888888888</v>
      </c>
    </row>
    <row r="6" spans="1:11" x14ac:dyDescent="0.25">
      <c r="A6" s="6">
        <v>30</v>
      </c>
      <c r="B6" s="7" t="s">
        <v>44</v>
      </c>
      <c r="C6" s="21">
        <v>1977</v>
      </c>
      <c r="D6" s="7" t="s">
        <v>45</v>
      </c>
      <c r="E6" s="22">
        <v>0.38462962962962965</v>
      </c>
      <c r="F6" s="22"/>
      <c r="G6" s="23">
        <f t="shared" si="0"/>
        <v>0.12638888888888888</v>
      </c>
      <c r="H6" s="23">
        <f t="shared" si="1"/>
        <v>0.51101851851851854</v>
      </c>
      <c r="K6" s="1">
        <v>0.12638888888888888</v>
      </c>
    </row>
    <row r="7" spans="1:11" x14ac:dyDescent="0.25">
      <c r="A7" s="6">
        <v>8</v>
      </c>
      <c r="B7" s="7" t="s">
        <v>13</v>
      </c>
      <c r="C7" s="21">
        <v>1961</v>
      </c>
      <c r="D7" s="7" t="s">
        <v>12</v>
      </c>
      <c r="E7" s="22">
        <v>0.41112268518518519</v>
      </c>
      <c r="F7" s="22">
        <v>0.13306712962962963</v>
      </c>
      <c r="G7" s="23">
        <f t="shared" si="0"/>
        <v>0.25945601851851852</v>
      </c>
      <c r="H7" s="23">
        <f t="shared" si="1"/>
        <v>0.67057870370370365</v>
      </c>
      <c r="K7" s="1">
        <v>0.12638888888888888</v>
      </c>
    </row>
    <row r="8" spans="1:11" x14ac:dyDescent="0.25">
      <c r="A8" s="6">
        <v>15</v>
      </c>
      <c r="B8" s="7" t="s">
        <v>23</v>
      </c>
      <c r="C8" s="21">
        <v>1978</v>
      </c>
      <c r="D8" s="7" t="s">
        <v>1</v>
      </c>
      <c r="E8" s="22">
        <v>0.39604166666666668</v>
      </c>
      <c r="F8" s="22">
        <v>0.16667824074074075</v>
      </c>
      <c r="G8" s="23">
        <f t="shared" si="0"/>
        <v>0.29306712962962966</v>
      </c>
      <c r="H8" s="23">
        <f t="shared" si="1"/>
        <v>0.68910879629629629</v>
      </c>
      <c r="K8" s="1">
        <v>0.12638888888888888</v>
      </c>
    </row>
    <row r="9" spans="1:11" x14ac:dyDescent="0.25">
      <c r="A9" s="6">
        <v>50</v>
      </c>
      <c r="B9" s="7" t="s">
        <v>76</v>
      </c>
      <c r="C9" s="21">
        <v>1968</v>
      </c>
      <c r="D9" s="7" t="s">
        <v>49</v>
      </c>
      <c r="E9" s="22"/>
      <c r="F9" s="22">
        <v>8.3148148148148152E-2</v>
      </c>
      <c r="G9" s="23">
        <f t="shared" si="0"/>
        <v>0.20953703703703702</v>
      </c>
      <c r="H9" s="23">
        <f t="shared" si="1"/>
        <v>0.20953703703703702</v>
      </c>
      <c r="K9" s="1">
        <v>0.12638888888888888</v>
      </c>
    </row>
    <row r="10" spans="1:11" x14ac:dyDescent="0.25">
      <c r="A10" s="6">
        <v>55</v>
      </c>
      <c r="B10" s="7" t="s">
        <v>137</v>
      </c>
      <c r="C10" s="21"/>
      <c r="D10" s="7"/>
      <c r="E10" s="22"/>
      <c r="F10" s="22">
        <v>0.13917824074074073</v>
      </c>
      <c r="G10" s="23">
        <f t="shared" si="0"/>
        <v>0.26556712962962958</v>
      </c>
      <c r="H10" s="23">
        <f t="shared" si="1"/>
        <v>0.26556712962962958</v>
      </c>
      <c r="K10" s="1">
        <v>0.12638888888888888</v>
      </c>
    </row>
    <row r="11" spans="1:11" x14ac:dyDescent="0.25">
      <c r="A11" s="6">
        <v>53</v>
      </c>
      <c r="B11" s="7" t="s">
        <v>80</v>
      </c>
      <c r="C11" s="21">
        <v>1977</v>
      </c>
      <c r="D11" s="7" t="s">
        <v>22</v>
      </c>
      <c r="E11" s="22"/>
      <c r="F11" s="22">
        <v>0.18559027777777778</v>
      </c>
      <c r="G11" s="23">
        <f t="shared" si="0"/>
        <v>0.3119791666666667</v>
      </c>
      <c r="H11" s="23">
        <f t="shared" si="1"/>
        <v>0.3119791666666667</v>
      </c>
      <c r="K11" s="1">
        <v>0.12638888888888888</v>
      </c>
    </row>
    <row r="12" spans="1:11" x14ac:dyDescent="0.25">
      <c r="A12" s="6">
        <v>41</v>
      </c>
      <c r="B12" s="7" t="s">
        <v>60</v>
      </c>
      <c r="C12" s="21">
        <v>1962</v>
      </c>
      <c r="D12" s="7" t="s">
        <v>61</v>
      </c>
      <c r="E12" s="22"/>
      <c r="F12" s="22">
        <v>0.1519560185185185</v>
      </c>
      <c r="G12" s="23">
        <f t="shared" si="0"/>
        <v>0.27834490740740736</v>
      </c>
      <c r="H12" s="23">
        <f t="shared" si="1"/>
        <v>0.27834490740740736</v>
      </c>
      <c r="K12" s="1">
        <v>0.12638888888888888</v>
      </c>
    </row>
    <row r="13" spans="1:11" x14ac:dyDescent="0.25">
      <c r="K13" s="1"/>
    </row>
    <row r="14" spans="1:11" x14ac:dyDescent="0.25">
      <c r="K14" s="1"/>
    </row>
    <row r="15" spans="1:11" x14ac:dyDescent="0.25">
      <c r="K15" s="1"/>
    </row>
  </sheetData>
  <autoFilter ref="E1:F16"/>
  <sortState ref="A9:K12">
    <sortCondition ref="H9:H12"/>
  </sortState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E19" sqref="E19"/>
    </sheetView>
  </sheetViews>
  <sheetFormatPr defaultRowHeight="15" x14ac:dyDescent="0.25"/>
  <cols>
    <col min="2" max="2" width="24.28515625" customWidth="1"/>
    <col min="4" max="4" width="26.140625" customWidth="1"/>
    <col min="5" max="5" width="14.42578125" customWidth="1"/>
    <col min="8" max="8" width="12.28515625" customWidth="1"/>
  </cols>
  <sheetData>
    <row r="1" spans="1:11" x14ac:dyDescent="0.25">
      <c r="A1" s="16" t="s">
        <v>83</v>
      </c>
      <c r="B1" s="17" t="s">
        <v>81</v>
      </c>
      <c r="C1" s="18" t="s">
        <v>0</v>
      </c>
      <c r="D1" s="17" t="s">
        <v>46</v>
      </c>
      <c r="E1" s="19" t="s">
        <v>139</v>
      </c>
      <c r="F1" s="19" t="s">
        <v>140</v>
      </c>
      <c r="G1" s="20"/>
      <c r="H1" s="20" t="s">
        <v>136</v>
      </c>
      <c r="K1" s="1">
        <v>0.12638888888888888</v>
      </c>
    </row>
    <row r="2" spans="1:11" x14ac:dyDescent="0.25">
      <c r="A2" s="6">
        <v>28</v>
      </c>
      <c r="B2" s="7" t="s">
        <v>40</v>
      </c>
      <c r="C2" s="21">
        <v>1983</v>
      </c>
      <c r="D2" s="7" t="s">
        <v>41</v>
      </c>
      <c r="E2" s="22">
        <v>0.29726851851851849</v>
      </c>
      <c r="F2" s="22">
        <v>7.7905092592592595E-2</v>
      </c>
      <c r="G2" s="23">
        <v>0.20429398148148148</v>
      </c>
      <c r="H2" s="23">
        <v>0.50156249999999991</v>
      </c>
      <c r="K2" s="1">
        <v>0.12638888888888888</v>
      </c>
    </row>
    <row r="3" spans="1:11" x14ac:dyDescent="0.25">
      <c r="A3" s="6">
        <v>51</v>
      </c>
      <c r="B3" s="7" t="s">
        <v>77</v>
      </c>
      <c r="C3" s="21">
        <v>1982</v>
      </c>
      <c r="D3" s="7" t="s">
        <v>78</v>
      </c>
      <c r="E3" s="22">
        <v>0.32587962962962963</v>
      </c>
      <c r="F3" s="22">
        <v>8.4085648148148159E-2</v>
      </c>
      <c r="G3" s="23">
        <v>0.21047453703703706</v>
      </c>
      <c r="H3" s="23">
        <v>0.53635416666666669</v>
      </c>
      <c r="K3" s="1">
        <v>0.12638888888888888</v>
      </c>
    </row>
    <row r="4" spans="1:11" x14ac:dyDescent="0.25">
      <c r="A4" s="6">
        <v>12</v>
      </c>
      <c r="B4" s="7" t="s">
        <v>19</v>
      </c>
      <c r="C4" s="21">
        <v>1969</v>
      </c>
      <c r="D4" s="7" t="s">
        <v>20</v>
      </c>
      <c r="E4" s="22">
        <v>0.32893518518518516</v>
      </c>
      <c r="F4" s="22">
        <v>0.10534722222222222</v>
      </c>
      <c r="G4" s="23">
        <v>0.23173611111111109</v>
      </c>
      <c r="H4" s="23">
        <v>0.56067129629629631</v>
      </c>
      <c r="K4" s="1">
        <v>0.12638888888888888</v>
      </c>
    </row>
    <row r="5" spans="1:11" x14ac:dyDescent="0.25">
      <c r="A5" s="6">
        <v>22</v>
      </c>
      <c r="B5" s="7" t="s">
        <v>32</v>
      </c>
      <c r="C5" s="21">
        <v>1978</v>
      </c>
      <c r="D5" s="7" t="s">
        <v>33</v>
      </c>
      <c r="E5" s="22">
        <v>0.32893518518518516</v>
      </c>
      <c r="F5" s="22">
        <v>0.10534722222222222</v>
      </c>
      <c r="G5" s="23">
        <v>0.23173611111111109</v>
      </c>
      <c r="H5" s="23">
        <v>0.56067129629629631</v>
      </c>
      <c r="K5" s="1">
        <v>0.12638888888888888</v>
      </c>
    </row>
    <row r="6" spans="1:11" x14ac:dyDescent="0.25">
      <c r="A6" s="6">
        <v>8</v>
      </c>
      <c r="B6" s="7" t="s">
        <v>13</v>
      </c>
      <c r="C6" s="21">
        <v>1961</v>
      </c>
      <c r="D6" s="7" t="s">
        <v>12</v>
      </c>
      <c r="E6" s="22">
        <v>0.41112268518518519</v>
      </c>
      <c r="F6" s="22">
        <v>0.13306712962962963</v>
      </c>
      <c r="G6" s="23">
        <v>0.25945601851851852</v>
      </c>
      <c r="H6" s="23">
        <v>0.67057870370370365</v>
      </c>
      <c r="K6" s="1">
        <v>0.12638888888888888</v>
      </c>
    </row>
    <row r="7" spans="1:11" x14ac:dyDescent="0.25">
      <c r="A7" s="6">
        <v>15</v>
      </c>
      <c r="B7" s="7" t="s">
        <v>23</v>
      </c>
      <c r="C7" s="21">
        <v>1978</v>
      </c>
      <c r="D7" s="7" t="s">
        <v>1</v>
      </c>
      <c r="E7" s="22">
        <v>0.39604166666666668</v>
      </c>
      <c r="F7" s="22">
        <v>0.16667824074074075</v>
      </c>
      <c r="G7" s="23">
        <v>0.29306712962962966</v>
      </c>
      <c r="H7" s="23">
        <v>0.68910879629629629</v>
      </c>
      <c r="K7" s="1">
        <v>0.12638888888888888</v>
      </c>
    </row>
    <row r="8" spans="1:11" x14ac:dyDescent="0.25">
      <c r="A8" s="6">
        <v>30</v>
      </c>
      <c r="B8" s="7" t="s">
        <v>44</v>
      </c>
      <c r="C8" s="21">
        <v>1977</v>
      </c>
      <c r="D8" s="7" t="s">
        <v>45</v>
      </c>
      <c r="E8" s="22">
        <v>0.38462962962962965</v>
      </c>
      <c r="F8" s="22"/>
      <c r="G8" s="23"/>
      <c r="H8" s="23">
        <f>E8+G8</f>
        <v>0.38462962962962965</v>
      </c>
      <c r="K8" s="1">
        <v>0.12638888888888888</v>
      </c>
    </row>
    <row r="9" spans="1:11" x14ac:dyDescent="0.25">
      <c r="A9" s="6">
        <v>50</v>
      </c>
      <c r="B9" s="7" t="s">
        <v>76</v>
      </c>
      <c r="C9" s="21">
        <v>1968</v>
      </c>
      <c r="D9" s="7" t="s">
        <v>49</v>
      </c>
      <c r="E9" s="22"/>
      <c r="F9" s="22">
        <v>8.3148148148148152E-2</v>
      </c>
      <c r="G9" s="23">
        <v>0.20953703703703702</v>
      </c>
      <c r="H9" s="23">
        <v>0.20953703703703702</v>
      </c>
      <c r="K9" s="1">
        <v>0.12638888888888888</v>
      </c>
    </row>
    <row r="10" spans="1:11" x14ac:dyDescent="0.25">
      <c r="A10" s="6">
        <v>55</v>
      </c>
      <c r="B10" s="7" t="s">
        <v>137</v>
      </c>
      <c r="C10" s="21"/>
      <c r="D10" s="7"/>
      <c r="E10" s="22"/>
      <c r="F10" s="22">
        <v>0.13917824074074073</v>
      </c>
      <c r="G10" s="23">
        <v>0.26556712962962958</v>
      </c>
      <c r="H10" s="23">
        <v>0.26556712962962958</v>
      </c>
      <c r="K10" s="1">
        <v>0.12638888888888888</v>
      </c>
    </row>
    <row r="11" spans="1:11" x14ac:dyDescent="0.25">
      <c r="A11" s="6">
        <v>41</v>
      </c>
      <c r="B11" s="7" t="s">
        <v>60</v>
      </c>
      <c r="C11" s="21">
        <v>1962</v>
      </c>
      <c r="D11" s="7" t="s">
        <v>61</v>
      </c>
      <c r="E11" s="22" t="s">
        <v>151</v>
      </c>
      <c r="F11" s="22">
        <v>0.1519560185185185</v>
      </c>
      <c r="G11" s="23">
        <v>0.27834490740740736</v>
      </c>
      <c r="H11" s="23">
        <v>0.27834490740740736</v>
      </c>
      <c r="K11" s="1">
        <v>0.12638888888888888</v>
      </c>
    </row>
    <row r="12" spans="1:11" x14ac:dyDescent="0.25">
      <c r="A12" s="6">
        <v>53</v>
      </c>
      <c r="B12" s="7" t="s">
        <v>80</v>
      </c>
      <c r="C12" s="21">
        <v>1977</v>
      </c>
      <c r="D12" s="7" t="s">
        <v>22</v>
      </c>
      <c r="E12" s="22"/>
      <c r="F12" s="22">
        <v>0.18559027777777778</v>
      </c>
      <c r="G12" s="23">
        <f>$K12+F12</f>
        <v>0.3119791666666667</v>
      </c>
      <c r="H12" s="23">
        <f>E12+G12</f>
        <v>0.3119791666666667</v>
      </c>
      <c r="K12" s="1">
        <v>0.12638888888888888</v>
      </c>
    </row>
  </sheetData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7.140625" customWidth="1"/>
    <col min="3" max="3" width="20.28515625" customWidth="1"/>
    <col min="4" max="4" width="13.28515625" style="12" customWidth="1"/>
  </cols>
  <sheetData>
    <row r="1" spans="1:4" s="28" customFormat="1" ht="23.25" x14ac:dyDescent="0.35">
      <c r="A1" s="29" t="s">
        <v>143</v>
      </c>
      <c r="D1" s="33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6">
        <v>134</v>
      </c>
      <c r="B4" s="7" t="s">
        <v>88</v>
      </c>
      <c r="C4" s="7" t="s">
        <v>89</v>
      </c>
      <c r="D4" s="23">
        <v>2.2430555555555554E-2</v>
      </c>
    </row>
    <row r="5" spans="1:4" x14ac:dyDescent="0.25">
      <c r="A5" s="6">
        <v>31</v>
      </c>
      <c r="B5" s="7" t="s">
        <v>84</v>
      </c>
      <c r="C5" s="7" t="s">
        <v>85</v>
      </c>
      <c r="D5" s="23">
        <v>2.2754629629629628E-2</v>
      </c>
    </row>
    <row r="6" spans="1:4" x14ac:dyDescent="0.25">
      <c r="A6" s="9">
        <v>125</v>
      </c>
      <c r="B6" s="10" t="s">
        <v>86</v>
      </c>
      <c r="C6" s="10" t="s">
        <v>87</v>
      </c>
      <c r="D6" s="24">
        <v>2.3969907407407409E-2</v>
      </c>
    </row>
  </sheetData>
  <sortState ref="A2:D4">
    <sortCondition ref="D2:D4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6.5703125" customWidth="1"/>
    <col min="3" max="3" width="18.7109375" customWidth="1"/>
    <col min="4" max="4" width="17.5703125" style="2" customWidth="1"/>
  </cols>
  <sheetData>
    <row r="1" spans="1:4" s="28" customFormat="1" ht="23.25" x14ac:dyDescent="0.35">
      <c r="A1" s="29" t="s">
        <v>144</v>
      </c>
      <c r="D1" s="33"/>
    </row>
    <row r="2" spans="1:4" x14ac:dyDescent="0.25">
      <c r="D2" s="12"/>
    </row>
    <row r="3" spans="1:4" x14ac:dyDescent="0.25">
      <c r="A3" s="13" t="s">
        <v>83</v>
      </c>
      <c r="B3" s="14" t="s">
        <v>81</v>
      </c>
      <c r="C3" s="14" t="s">
        <v>46</v>
      </c>
      <c r="D3" s="15" t="s">
        <v>82</v>
      </c>
    </row>
    <row r="4" spans="1:4" x14ac:dyDescent="0.25">
      <c r="A4" s="2">
        <v>33</v>
      </c>
      <c r="B4" t="s">
        <v>90</v>
      </c>
      <c r="D4" s="25">
        <v>3.2048611111111111E-2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7.28515625" customWidth="1"/>
    <col min="3" max="3" width="16.28515625" customWidth="1"/>
    <col min="4" max="4" width="17.140625" style="2" customWidth="1"/>
  </cols>
  <sheetData>
    <row r="1" spans="1:4" s="28" customFormat="1" ht="23.25" x14ac:dyDescent="0.35">
      <c r="A1" s="29" t="s">
        <v>145</v>
      </c>
      <c r="D1" s="33"/>
    </row>
    <row r="2" spans="1:4" x14ac:dyDescent="0.25">
      <c r="D2" s="12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9">
        <v>112</v>
      </c>
      <c r="B4" s="10" t="s">
        <v>91</v>
      </c>
      <c r="C4" s="10" t="s">
        <v>92</v>
      </c>
      <c r="D4" s="32">
        <v>2.5810185185185183E-2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XFD2"/>
    </sheetView>
  </sheetViews>
  <sheetFormatPr defaultRowHeight="15" x14ac:dyDescent="0.25"/>
  <cols>
    <col min="1" max="1" width="9.140625" style="2"/>
    <col min="2" max="2" width="26" customWidth="1"/>
    <col min="3" max="3" width="20.85546875" customWidth="1"/>
    <col min="4" max="4" width="15.140625" style="2" customWidth="1"/>
  </cols>
  <sheetData>
    <row r="1" spans="1:4" s="28" customFormat="1" ht="23.25" x14ac:dyDescent="0.35">
      <c r="A1" s="29" t="s">
        <v>146</v>
      </c>
      <c r="D1" s="33"/>
    </row>
    <row r="2" spans="1:4" x14ac:dyDescent="0.25">
      <c r="D2" s="12"/>
    </row>
    <row r="3" spans="1:4" x14ac:dyDescent="0.25">
      <c r="A3" s="16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9">
        <v>80</v>
      </c>
      <c r="B4" s="10" t="s">
        <v>93</v>
      </c>
      <c r="C4" s="10" t="s">
        <v>94</v>
      </c>
      <c r="D4" s="32">
        <v>1.8761574074074073E-2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XFD2"/>
    </sheetView>
  </sheetViews>
  <sheetFormatPr defaultRowHeight="15" x14ac:dyDescent="0.25"/>
  <cols>
    <col min="1" max="1" width="9.140625" style="26"/>
    <col min="2" max="2" width="23.85546875" customWidth="1"/>
    <col min="3" max="3" width="18.5703125" customWidth="1"/>
    <col min="4" max="4" width="23.28515625" style="2" customWidth="1"/>
  </cols>
  <sheetData>
    <row r="1" spans="1:4" s="28" customFormat="1" ht="23.25" x14ac:dyDescent="0.35">
      <c r="A1" s="29" t="s">
        <v>147</v>
      </c>
      <c r="D1" s="33"/>
    </row>
    <row r="2" spans="1:4" x14ac:dyDescent="0.25">
      <c r="A2" s="2"/>
      <c r="D2" s="12"/>
    </row>
    <row r="3" spans="1:4" x14ac:dyDescent="0.25">
      <c r="A3" s="34" t="s">
        <v>83</v>
      </c>
      <c r="B3" s="17" t="s">
        <v>81</v>
      </c>
      <c r="C3" s="17" t="s">
        <v>46</v>
      </c>
      <c r="D3" s="20" t="s">
        <v>82</v>
      </c>
    </row>
    <row r="4" spans="1:4" x14ac:dyDescent="0.25">
      <c r="A4" s="35">
        <v>129</v>
      </c>
      <c r="B4" s="7" t="s">
        <v>118</v>
      </c>
      <c r="C4" s="7" t="s">
        <v>89</v>
      </c>
      <c r="D4" s="31">
        <v>1.7523148148148149E-2</v>
      </c>
    </row>
    <row r="5" spans="1:4" x14ac:dyDescent="0.25">
      <c r="A5" s="35">
        <v>118</v>
      </c>
      <c r="B5" s="7" t="s">
        <v>109</v>
      </c>
      <c r="C5" s="7" t="s">
        <v>110</v>
      </c>
      <c r="D5" s="31">
        <v>1.8483796296296297E-2</v>
      </c>
    </row>
    <row r="6" spans="1:4" x14ac:dyDescent="0.25">
      <c r="A6" s="35">
        <v>135</v>
      </c>
      <c r="B6" s="7" t="s">
        <v>116</v>
      </c>
      <c r="C6" s="7" t="s">
        <v>117</v>
      </c>
      <c r="D6" s="31">
        <v>2.0277777777777777E-2</v>
      </c>
    </row>
    <row r="7" spans="1:4" x14ac:dyDescent="0.25">
      <c r="A7" s="35">
        <v>10</v>
      </c>
      <c r="B7" s="7" t="s">
        <v>97</v>
      </c>
      <c r="C7" s="7" t="s">
        <v>98</v>
      </c>
      <c r="D7" s="31">
        <v>2.0486111111111111E-2</v>
      </c>
    </row>
    <row r="8" spans="1:4" x14ac:dyDescent="0.25">
      <c r="A8" s="35">
        <v>120</v>
      </c>
      <c r="B8" s="7" t="s">
        <v>111</v>
      </c>
      <c r="C8" s="7" t="s">
        <v>112</v>
      </c>
      <c r="D8" s="31">
        <v>2.1724537037037039E-2</v>
      </c>
    </row>
    <row r="9" spans="1:4" x14ac:dyDescent="0.25">
      <c r="A9" s="35">
        <v>128</v>
      </c>
      <c r="B9" s="7" t="s">
        <v>113</v>
      </c>
      <c r="C9" s="7" t="s">
        <v>15</v>
      </c>
      <c r="D9" s="31">
        <v>2.210648148148148E-2</v>
      </c>
    </row>
    <row r="10" spans="1:4" x14ac:dyDescent="0.25">
      <c r="A10" s="35">
        <v>95</v>
      </c>
      <c r="B10" s="7" t="s">
        <v>107</v>
      </c>
      <c r="C10" s="7" t="s">
        <v>108</v>
      </c>
      <c r="D10" s="31">
        <v>2.2303240740740738E-2</v>
      </c>
    </row>
    <row r="11" spans="1:4" x14ac:dyDescent="0.25">
      <c r="A11" s="35">
        <v>26</v>
      </c>
      <c r="B11" s="7" t="s">
        <v>101</v>
      </c>
      <c r="C11" s="7" t="s">
        <v>102</v>
      </c>
      <c r="D11" s="31">
        <v>2.238425925925926E-2</v>
      </c>
    </row>
    <row r="12" spans="1:4" x14ac:dyDescent="0.25">
      <c r="A12" s="35">
        <v>55</v>
      </c>
      <c r="B12" s="7" t="s">
        <v>105</v>
      </c>
      <c r="C12" s="7" t="s">
        <v>106</v>
      </c>
      <c r="D12" s="31">
        <v>2.2453703703703708E-2</v>
      </c>
    </row>
    <row r="13" spans="1:4" x14ac:dyDescent="0.25">
      <c r="A13" s="35">
        <v>54</v>
      </c>
      <c r="B13" s="7" t="s">
        <v>103</v>
      </c>
      <c r="C13" s="7" t="s">
        <v>104</v>
      </c>
      <c r="D13" s="31">
        <v>2.3379629629629629E-2</v>
      </c>
    </row>
    <row r="14" spans="1:4" x14ac:dyDescent="0.25">
      <c r="A14" s="35">
        <v>13</v>
      </c>
      <c r="B14" s="7" t="s">
        <v>99</v>
      </c>
      <c r="C14" s="7" t="s">
        <v>100</v>
      </c>
      <c r="D14" s="31">
        <v>2.5821759259259256E-2</v>
      </c>
    </row>
    <row r="15" spans="1:4" x14ac:dyDescent="0.25">
      <c r="A15" s="35">
        <v>133</v>
      </c>
      <c r="B15" s="7" t="s">
        <v>114</v>
      </c>
      <c r="C15" s="7" t="s">
        <v>115</v>
      </c>
      <c r="D15" s="31">
        <v>2.8634259259259262E-2</v>
      </c>
    </row>
    <row r="16" spans="1:4" x14ac:dyDescent="0.25">
      <c r="A16" s="36">
        <v>6</v>
      </c>
      <c r="B16" s="10" t="s">
        <v>95</v>
      </c>
      <c r="C16" s="10" t="s">
        <v>96</v>
      </c>
      <c r="D16" s="32">
        <v>3.7766203703703705E-2</v>
      </c>
    </row>
  </sheetData>
  <sortState ref="A2:D14">
    <sortCondition ref="D2:D1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10L Muži</vt:lpstr>
      <vt:lpstr>10L Muži setříděné</vt:lpstr>
      <vt:lpstr>10L Ženy</vt:lpstr>
      <vt:lpstr>10Lženy setříděné</vt:lpstr>
      <vt:lpstr>Ženy A</vt:lpstr>
      <vt:lpstr>Ženy B</vt:lpstr>
      <vt:lpstr>Ženy C</vt:lpstr>
      <vt:lpstr>Junioři</vt:lpstr>
      <vt:lpstr>Muži A</vt:lpstr>
      <vt:lpstr>Muži B</vt:lpstr>
      <vt:lpstr>Muži C</vt:lpstr>
      <vt:lpstr>Muži D</vt:lpstr>
      <vt:lpstr>List11</vt:lpstr>
      <vt:lpstr>List15</vt:lpstr>
      <vt:lpstr>Cross M Celkové</vt:lpstr>
      <vt:lpstr>Cross Ž Celkově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Sakmary Libor</dc:creator>
  <cp:lastModifiedBy>Sakmary Libor</cp:lastModifiedBy>
  <cp:lastPrinted>2014-08-17T12:39:34Z</cp:lastPrinted>
  <dcterms:created xsi:type="dcterms:W3CDTF">2014-08-17T07:11:27Z</dcterms:created>
  <dcterms:modified xsi:type="dcterms:W3CDTF">2014-08-18T09:23:54Z</dcterms:modified>
</cp:coreProperties>
</file>