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7835" windowHeight="12525" activeTab="0"/>
  </bookViews>
  <sheets>
    <sheet name="výsl.komplet" sheetId="1" r:id="rId1"/>
  </sheets>
  <definedNames/>
  <calcPr fullCalcOnLoad="1"/>
</workbook>
</file>

<file path=xl/sharedStrings.xml><?xml version="1.0" encoding="utf-8"?>
<sst xmlns="http://schemas.openxmlformats.org/spreadsheetml/2006/main" count="149" uniqueCount="100">
  <si>
    <t>MICHALOVSKÝ POLMARATÓN  -  1.5.2009</t>
  </si>
  <si>
    <t>Výsledková listina celková</t>
  </si>
  <si>
    <t>Poradie celkové</t>
  </si>
  <si>
    <t>Štart č.</t>
  </si>
  <si>
    <t>Meno</t>
  </si>
  <si>
    <t>Rok nar.</t>
  </si>
  <si>
    <t>Oddiel</t>
  </si>
  <si>
    <t>Kat.</t>
  </si>
  <si>
    <t>Poradie v kateg.</t>
  </si>
  <si>
    <t>Čas v cieli</t>
  </si>
  <si>
    <t>čas na 1 km</t>
  </si>
  <si>
    <t>Matanin Marcel</t>
  </si>
  <si>
    <t>Slovenská Kajňa</t>
  </si>
  <si>
    <t>J</t>
  </si>
  <si>
    <t>Ivančo Michal</t>
  </si>
  <si>
    <t>ŠK Bánske</t>
  </si>
  <si>
    <t>Švaňa Roman</t>
  </si>
  <si>
    <t>ŠK Pegas Košice</t>
  </si>
  <si>
    <t>K</t>
  </si>
  <si>
    <t>Vrábeľ Mikuláš</t>
  </si>
  <si>
    <t>MŠK Vranov n/T</t>
  </si>
  <si>
    <t>L</t>
  </si>
  <si>
    <t>Šoltys Milan</t>
  </si>
  <si>
    <t>Pyrobatys Batizovce</t>
  </si>
  <si>
    <t>Hudák Anton</t>
  </si>
  <si>
    <t>BK Stará Ľubovňa</t>
  </si>
  <si>
    <t>Šimko Ladislav</t>
  </si>
  <si>
    <t>Švagrovský Ján</t>
  </si>
  <si>
    <t>OŠK Budkovce</t>
  </si>
  <si>
    <t>Papp Zoltán</t>
  </si>
  <si>
    <t>MBK Veľké Kapušany</t>
  </si>
  <si>
    <t>M</t>
  </si>
  <si>
    <t>Zvolánek Richard</t>
  </si>
  <si>
    <t>Onofrej Erik</t>
  </si>
  <si>
    <t>O5 BK Furča Košice</t>
  </si>
  <si>
    <t>Smriga František</t>
  </si>
  <si>
    <t>Ussel Košice</t>
  </si>
  <si>
    <t>Demčák Ján</t>
  </si>
  <si>
    <t>MBO Strážske</t>
  </si>
  <si>
    <t>Biacovský Ondrej</t>
  </si>
  <si>
    <t>ŠKB Budimír</t>
  </si>
  <si>
    <t>Böjtöš Miroslav</t>
  </si>
  <si>
    <t>BS Ľ.Gálfyho Zvolen</t>
  </si>
  <si>
    <t>Doležal Jozef</t>
  </si>
  <si>
    <t>AC Michalovce</t>
  </si>
  <si>
    <t>Takács Jaroslav</t>
  </si>
  <si>
    <t>Mercor Košice</t>
  </si>
  <si>
    <t>Láska Slavomír</t>
  </si>
  <si>
    <t>BK Steel Košice</t>
  </si>
  <si>
    <t>Štekauer Ján</t>
  </si>
  <si>
    <t>BBS Bratislava</t>
  </si>
  <si>
    <t>Vilhan Peter</t>
  </si>
  <si>
    <t>SRO Košice</t>
  </si>
  <si>
    <t>Hajduk Peter</t>
  </si>
  <si>
    <t>Meret Slovakia Košice</t>
  </si>
  <si>
    <t>Šalata Ján</t>
  </si>
  <si>
    <t>Košice</t>
  </si>
  <si>
    <t>Hönsch Karol</t>
  </si>
  <si>
    <t>Michalovce</t>
  </si>
  <si>
    <t>Malejčík Jozef</t>
  </si>
  <si>
    <t>Jenkovce</t>
  </si>
  <si>
    <t>Ferenc Tomáš</t>
  </si>
  <si>
    <t>Pavlík Adrián</t>
  </si>
  <si>
    <t>Bladerunner Michalovce</t>
  </si>
  <si>
    <t>Stohl Richard</t>
  </si>
  <si>
    <t>Vranovské vydry</t>
  </si>
  <si>
    <t>Ivanko Matúš</t>
  </si>
  <si>
    <t>FK Veľké Revištia</t>
  </si>
  <si>
    <t>Koťo Miroslav</t>
  </si>
  <si>
    <t>VK-Trade Humenné</t>
  </si>
  <si>
    <t>Viňanský Pavol</t>
  </si>
  <si>
    <t>Vinné</t>
  </si>
  <si>
    <t>Zrník Martin</t>
  </si>
  <si>
    <t>Smolka Miroslav</t>
  </si>
  <si>
    <t>SP Trebišov</t>
  </si>
  <si>
    <t>Sabol Peter</t>
  </si>
  <si>
    <t>Trebišov</t>
  </si>
  <si>
    <t>Žugec Štefan</t>
  </si>
  <si>
    <t>Batizovce</t>
  </si>
  <si>
    <t>Leňo Jozef</t>
  </si>
  <si>
    <t>Scorpion Security Michalovce</t>
  </si>
  <si>
    <t>Pavlov Ľubomír</t>
  </si>
  <si>
    <t>Kvak Štefan</t>
  </si>
  <si>
    <t>Gladiátor Michalovce</t>
  </si>
  <si>
    <t>Plavnická Eva</t>
  </si>
  <si>
    <t>N</t>
  </si>
  <si>
    <t>Brandabura Igor</t>
  </si>
  <si>
    <t>Gaľa Martin</t>
  </si>
  <si>
    <t>Šarišské Dravce</t>
  </si>
  <si>
    <t>Hazucha Miroslav</t>
  </si>
  <si>
    <t>Hlivištia</t>
  </si>
  <si>
    <t>Kočan Milan</t>
  </si>
  <si>
    <t>Metropol Košice</t>
  </si>
  <si>
    <t>Hajduk Milan</t>
  </si>
  <si>
    <t>BK Geča</t>
  </si>
  <si>
    <t>Marcinčák Henrich</t>
  </si>
  <si>
    <t>Falisová Ľudmila</t>
  </si>
  <si>
    <t>Hlavný rozhodca: Zoltán Szabo</t>
  </si>
  <si>
    <t>priemerný čas:</t>
  </si>
  <si>
    <t>z podkladov od Videocom Štancel Kežmarok Slovakia spracoval G.Sabo</t>
  </si>
</sst>
</file>

<file path=xl/styles.xml><?xml version="1.0" encoding="utf-8"?>
<styleSheet xmlns="http://schemas.openxmlformats.org/spreadsheetml/2006/main">
  <numFmts count="2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čs&quot;;\-#,##0\ &quot;Kčs&quot;"/>
    <numFmt numFmtId="173" formatCode="#,##0\ &quot;Kčs&quot;;[Red]\-#,##0\ &quot;Kčs&quot;"/>
    <numFmt numFmtId="174" formatCode="#,##0.00\ &quot;Kčs&quot;;\-#,##0.00\ &quot;Kčs&quot;"/>
    <numFmt numFmtId="175" formatCode="#,##0.00\ &quot;Kčs&quot;;[Red]\-#,##0.00\ &quot;Kčs&quot;"/>
    <numFmt numFmtId="176" formatCode="_-* #,##0\ &quot;Kčs&quot;_-;\-* #,##0\ &quot;Kčs&quot;_-;_-* &quot;-&quot;\ &quot;Kčs&quot;_-;_-@_-"/>
    <numFmt numFmtId="177" formatCode="_-* #,##0\ _K_č_s_-;\-* #,##0\ _K_č_s_-;_-* &quot;-&quot;\ _K_č_s_-;_-@_-"/>
    <numFmt numFmtId="178" formatCode="_-* #,##0.00\ &quot;Kčs&quot;_-;\-* #,##0.00\ &quot;Kčs&quot;_-;_-* &quot;-&quot;??\ &quot;Kčs&quot;_-;_-@_-"/>
    <numFmt numFmtId="179" formatCode="_-* #,##0.00\ _K_č_s_-;\-* #,##0.00\ _K_č_s_-;_-* &quot;-&quot;??\ _K_č_s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m:ss.0"/>
    <numFmt numFmtId="184" formatCode="yyyy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8"/>
      <name val="Arial CE"/>
      <family val="0"/>
    </font>
    <font>
      <sz val="9"/>
      <name val="Arial CE"/>
      <family val="2"/>
    </font>
    <font>
      <b/>
      <sz val="10"/>
      <color indexed="8"/>
      <name val="Arial CE"/>
      <family val="0"/>
    </font>
    <font>
      <b/>
      <sz val="8"/>
      <color indexed="8"/>
      <name val="Arial CE"/>
      <family val="2"/>
    </font>
    <font>
      <b/>
      <sz val="9"/>
      <color indexed="8"/>
      <name val="Arial CE"/>
      <family val="2"/>
    </font>
    <font>
      <b/>
      <sz val="9"/>
      <color indexed="20"/>
      <name val="Arial CE"/>
      <family val="0"/>
    </font>
    <font>
      <b/>
      <sz val="9"/>
      <name val="Arial CE"/>
      <family val="0"/>
    </font>
    <font>
      <sz val="9"/>
      <color indexed="8"/>
      <name val="Arial CE"/>
      <family val="2"/>
    </font>
    <font>
      <sz val="10"/>
      <name val="Arial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21" fontId="11" fillId="0" borderId="1" xfId="0" applyNumberFormat="1" applyFont="1" applyBorder="1" applyAlignment="1">
      <alignment horizontal="center" vertical="center"/>
    </xf>
    <xf numFmtId="47" fontId="11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21" fontId="13" fillId="0" borderId="1" xfId="0" applyNumberFormat="1" applyFont="1" applyBorder="1" applyAlignment="1">
      <alignment horizontal="center" vertical="center"/>
    </xf>
    <xf numFmtId="47" fontId="7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2" fillId="0" borderId="0" xfId="0" applyFont="1" applyAlignment="1">
      <alignment horizontal="left"/>
    </xf>
    <xf numFmtId="0" fontId="12" fillId="0" borderId="2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21" fontId="10" fillId="0" borderId="1" xfId="0" applyNumberFormat="1" applyFont="1" applyFill="1" applyBorder="1" applyAlignment="1">
      <alignment horizontal="center"/>
    </xf>
    <xf numFmtId="0" fontId="15" fillId="0" borderId="0" xfId="20" applyFont="1" applyAlignment="1">
      <alignment horizontal="left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skajna05v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0</xdr:col>
      <xdr:colOff>514350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466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workbookViewId="0" topLeftCell="A1">
      <pane ySplit="4" topLeftCell="BM5" activePane="bottomLeft" state="frozen"/>
      <selection pane="topLeft" activeCell="A1" sqref="A1"/>
      <selection pane="bottomLeft" activeCell="D30" sqref="D30"/>
    </sheetView>
  </sheetViews>
  <sheetFormatPr defaultColWidth="9.00390625" defaultRowHeight="12.75" outlineLevelRow="1"/>
  <cols>
    <col min="1" max="1" width="7.25390625" style="5" customWidth="1"/>
    <col min="2" max="2" width="7.875" style="3" customWidth="1"/>
    <col min="3" max="3" width="16.125" style="3" customWidth="1"/>
    <col min="4" max="4" width="5.875" style="3" customWidth="1"/>
    <col min="5" max="5" width="23.375" style="3" customWidth="1"/>
    <col min="6" max="6" width="6.00390625" style="3" customWidth="1"/>
    <col min="7" max="7" width="6.625" style="3" customWidth="1"/>
    <col min="8" max="8" width="10.75390625" style="5" customWidth="1"/>
    <col min="9" max="16384" width="9.125" style="3" customWidth="1"/>
  </cols>
  <sheetData>
    <row r="1" spans="1:8" ht="1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5" customHeight="1">
      <c r="A2" s="4" t="s">
        <v>1</v>
      </c>
      <c r="B2" s="4"/>
      <c r="C2" s="4"/>
      <c r="D2" s="4"/>
      <c r="E2" s="4"/>
      <c r="F2" s="4"/>
      <c r="G2" s="4"/>
      <c r="H2" s="4"/>
    </row>
    <row r="3" ht="15" customHeight="1"/>
    <row r="4" spans="1:9" ht="27" customHeight="1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6" t="s">
        <v>8</v>
      </c>
      <c r="H4" s="7" t="s">
        <v>9</v>
      </c>
      <c r="I4" s="6" t="s">
        <v>10</v>
      </c>
    </row>
    <row r="5" spans="1:9" s="12" customFormat="1" ht="15" customHeight="1">
      <c r="A5" s="8">
        <v>1</v>
      </c>
      <c r="B5" s="8">
        <v>125</v>
      </c>
      <c r="C5" s="9" t="s">
        <v>11</v>
      </c>
      <c r="D5" s="8">
        <v>1973</v>
      </c>
      <c r="E5" s="9" t="s">
        <v>12</v>
      </c>
      <c r="F5" s="8" t="s">
        <v>13</v>
      </c>
      <c r="G5" s="8">
        <v>1</v>
      </c>
      <c r="H5" s="10">
        <v>0.05350960648148148</v>
      </c>
      <c r="I5" s="11">
        <f aca="true" t="shared" si="0" ref="I5:I49">H5/21.1</f>
        <v>0.002536000307179217</v>
      </c>
    </row>
    <row r="6" spans="1:9" ht="15" customHeight="1">
      <c r="A6" s="13">
        <v>2</v>
      </c>
      <c r="B6" s="14">
        <v>146</v>
      </c>
      <c r="C6" s="15" t="s">
        <v>14</v>
      </c>
      <c r="D6" s="14">
        <v>1970</v>
      </c>
      <c r="E6" s="15" t="s">
        <v>15</v>
      </c>
      <c r="F6" s="14" t="s">
        <v>13</v>
      </c>
      <c r="G6" s="13">
        <v>2</v>
      </c>
      <c r="H6" s="16">
        <v>0.053590625</v>
      </c>
      <c r="I6" s="17">
        <f t="shared" si="0"/>
        <v>0.002539840047393365</v>
      </c>
    </row>
    <row r="7" spans="1:9" s="12" customFormat="1" ht="15" customHeight="1">
      <c r="A7" s="8">
        <v>3</v>
      </c>
      <c r="B7" s="8">
        <v>148</v>
      </c>
      <c r="C7" s="9" t="s">
        <v>16</v>
      </c>
      <c r="D7" s="8">
        <v>1964</v>
      </c>
      <c r="E7" s="9" t="s">
        <v>17</v>
      </c>
      <c r="F7" s="8" t="s">
        <v>18</v>
      </c>
      <c r="G7" s="8">
        <v>1</v>
      </c>
      <c r="H7" s="10">
        <v>0.05788368055555556</v>
      </c>
      <c r="I7" s="11">
        <f t="shared" si="0"/>
        <v>0.0027433023959978937</v>
      </c>
    </row>
    <row r="8" spans="1:9" s="12" customFormat="1" ht="15" customHeight="1">
      <c r="A8" s="8">
        <v>4</v>
      </c>
      <c r="B8" s="8">
        <v>105</v>
      </c>
      <c r="C8" s="9" t="s">
        <v>19</v>
      </c>
      <c r="D8" s="8">
        <v>1959</v>
      </c>
      <c r="E8" s="9" t="s">
        <v>20</v>
      </c>
      <c r="F8" s="8" t="s">
        <v>21</v>
      </c>
      <c r="G8" s="8">
        <v>1</v>
      </c>
      <c r="H8" s="10">
        <v>0.05984756944444444</v>
      </c>
      <c r="I8" s="11">
        <f t="shared" si="0"/>
        <v>0.002836377698788836</v>
      </c>
    </row>
    <row r="9" spans="1:9" ht="15" customHeight="1">
      <c r="A9" s="13">
        <v>5</v>
      </c>
      <c r="B9" s="14">
        <v>117</v>
      </c>
      <c r="C9" s="15" t="s">
        <v>22</v>
      </c>
      <c r="D9" s="14">
        <v>1972</v>
      </c>
      <c r="E9" s="15" t="s">
        <v>23</v>
      </c>
      <c r="F9" s="14" t="s">
        <v>13</v>
      </c>
      <c r="G9" s="13">
        <v>3</v>
      </c>
      <c r="H9" s="16">
        <v>0.06070520833333334</v>
      </c>
      <c r="I9" s="17">
        <f t="shared" si="0"/>
        <v>0.002877024091627172</v>
      </c>
    </row>
    <row r="10" spans="1:9" ht="15" customHeight="1">
      <c r="A10" s="13">
        <v>6</v>
      </c>
      <c r="B10" s="14">
        <v>108</v>
      </c>
      <c r="C10" s="15" t="s">
        <v>24</v>
      </c>
      <c r="D10" s="14">
        <v>1966</v>
      </c>
      <c r="E10" s="15" t="s">
        <v>25</v>
      </c>
      <c r="F10" s="14" t="s">
        <v>18</v>
      </c>
      <c r="G10" s="13">
        <v>2</v>
      </c>
      <c r="H10" s="16">
        <v>0.06122719907407407</v>
      </c>
      <c r="I10" s="17">
        <f t="shared" si="0"/>
        <v>0.0029017629892926096</v>
      </c>
    </row>
    <row r="11" spans="1:9" ht="15" customHeight="1">
      <c r="A11" s="13">
        <v>7</v>
      </c>
      <c r="B11" s="14">
        <v>107</v>
      </c>
      <c r="C11" s="15" t="s">
        <v>26</v>
      </c>
      <c r="D11" s="14">
        <v>1962</v>
      </c>
      <c r="E11" s="15" t="s">
        <v>25</v>
      </c>
      <c r="F11" s="14" t="s">
        <v>18</v>
      </c>
      <c r="G11" s="13">
        <v>3</v>
      </c>
      <c r="H11" s="16">
        <v>0.06188368055555556</v>
      </c>
      <c r="I11" s="17">
        <f t="shared" si="0"/>
        <v>0.0029328758557135336</v>
      </c>
    </row>
    <row r="12" spans="1:9" ht="15" customHeight="1">
      <c r="A12" s="13">
        <v>8</v>
      </c>
      <c r="B12" s="14">
        <v>140</v>
      </c>
      <c r="C12" s="15" t="s">
        <v>27</v>
      </c>
      <c r="D12" s="14">
        <v>1959</v>
      </c>
      <c r="E12" s="15" t="s">
        <v>28</v>
      </c>
      <c r="F12" s="14" t="s">
        <v>21</v>
      </c>
      <c r="G12" s="13">
        <v>2</v>
      </c>
      <c r="H12" s="16">
        <v>0.06293402777777778</v>
      </c>
      <c r="I12" s="17">
        <f t="shared" si="0"/>
        <v>0.002982655344918378</v>
      </c>
    </row>
    <row r="13" spans="1:9" ht="15" customHeight="1">
      <c r="A13" s="8">
        <v>9</v>
      </c>
      <c r="B13" s="8">
        <v>104</v>
      </c>
      <c r="C13" s="9" t="s">
        <v>29</v>
      </c>
      <c r="D13" s="8">
        <v>1949</v>
      </c>
      <c r="E13" s="9" t="s">
        <v>30</v>
      </c>
      <c r="F13" s="8" t="s">
        <v>31</v>
      </c>
      <c r="G13" s="8">
        <v>1</v>
      </c>
      <c r="H13" s="10">
        <v>0.06293472222222223</v>
      </c>
      <c r="I13" s="11">
        <f t="shared" si="0"/>
        <v>0.0029826882569773563</v>
      </c>
    </row>
    <row r="14" spans="1:9" ht="15" customHeight="1">
      <c r="A14" s="13">
        <v>10</v>
      </c>
      <c r="B14" s="14">
        <v>147</v>
      </c>
      <c r="C14" s="15" t="s">
        <v>32</v>
      </c>
      <c r="D14" s="14">
        <v>1983</v>
      </c>
      <c r="E14" s="15" t="s">
        <v>17</v>
      </c>
      <c r="F14" s="14" t="s">
        <v>13</v>
      </c>
      <c r="G14" s="13">
        <v>4</v>
      </c>
      <c r="H14" s="16">
        <v>0.06341747685185185</v>
      </c>
      <c r="I14" s="17">
        <f t="shared" si="0"/>
        <v>0.003005567623310514</v>
      </c>
    </row>
    <row r="15" spans="1:9" ht="15" customHeight="1">
      <c r="A15" s="13">
        <v>11</v>
      </c>
      <c r="B15" s="14">
        <v>111</v>
      </c>
      <c r="C15" s="15" t="s">
        <v>33</v>
      </c>
      <c r="D15" s="14">
        <v>1981</v>
      </c>
      <c r="E15" s="15" t="s">
        <v>34</v>
      </c>
      <c r="F15" s="14" t="s">
        <v>13</v>
      </c>
      <c r="G15" s="13">
        <v>5</v>
      </c>
      <c r="H15" s="16">
        <v>0.0659013888888889</v>
      </c>
      <c r="I15" s="17">
        <f t="shared" si="0"/>
        <v>0.003123288572933123</v>
      </c>
    </row>
    <row r="16" spans="1:9" ht="15" customHeight="1">
      <c r="A16" s="13">
        <v>12</v>
      </c>
      <c r="B16" s="14">
        <v>127</v>
      </c>
      <c r="C16" s="15" t="s">
        <v>35</v>
      </c>
      <c r="D16" s="14">
        <v>1965</v>
      </c>
      <c r="E16" s="15" t="s">
        <v>36</v>
      </c>
      <c r="F16" s="14" t="s">
        <v>18</v>
      </c>
      <c r="G16" s="13">
        <v>4</v>
      </c>
      <c r="H16" s="16">
        <v>0.06697349537037038</v>
      </c>
      <c r="I16" s="17">
        <f t="shared" si="0"/>
        <v>0.0031740993066526244</v>
      </c>
    </row>
    <row r="17" spans="1:9" ht="15" customHeight="1">
      <c r="A17" s="13">
        <v>13</v>
      </c>
      <c r="B17" s="14">
        <v>101</v>
      </c>
      <c r="C17" s="15" t="s">
        <v>37</v>
      </c>
      <c r="D17" s="14">
        <v>1966</v>
      </c>
      <c r="E17" s="15" t="s">
        <v>38</v>
      </c>
      <c r="F17" s="14" t="s">
        <v>18</v>
      </c>
      <c r="G17" s="13">
        <v>5</v>
      </c>
      <c r="H17" s="16">
        <v>0.0672912037037037</v>
      </c>
      <c r="I17" s="17">
        <f t="shared" si="0"/>
        <v>0.0031891565736352464</v>
      </c>
    </row>
    <row r="18" spans="1:9" ht="15" customHeight="1">
      <c r="A18" s="13">
        <v>14</v>
      </c>
      <c r="B18" s="14">
        <v>134</v>
      </c>
      <c r="C18" s="15" t="s">
        <v>39</v>
      </c>
      <c r="D18" s="14">
        <v>1954</v>
      </c>
      <c r="E18" s="15" t="s">
        <v>40</v>
      </c>
      <c r="F18" s="14" t="s">
        <v>21</v>
      </c>
      <c r="G18" s="13">
        <v>3</v>
      </c>
      <c r="H18" s="16">
        <v>0.06764560185185185</v>
      </c>
      <c r="I18" s="17">
        <f t="shared" si="0"/>
        <v>0.0032059526944005616</v>
      </c>
    </row>
    <row r="19" spans="1:9" ht="15" customHeight="1">
      <c r="A19" s="13">
        <v>15</v>
      </c>
      <c r="B19" s="14">
        <v>116</v>
      </c>
      <c r="C19" s="15" t="s">
        <v>41</v>
      </c>
      <c r="D19" s="14">
        <v>1964</v>
      </c>
      <c r="E19" s="15" t="s">
        <v>42</v>
      </c>
      <c r="F19" s="14" t="s">
        <v>18</v>
      </c>
      <c r="G19" s="13">
        <v>6</v>
      </c>
      <c r="H19" s="16">
        <v>0.06818217592592592</v>
      </c>
      <c r="I19" s="17">
        <f t="shared" si="0"/>
        <v>0.0032313827453045456</v>
      </c>
    </row>
    <row r="20" spans="1:9" ht="15" customHeight="1">
      <c r="A20" s="13">
        <v>16</v>
      </c>
      <c r="B20" s="14">
        <v>123</v>
      </c>
      <c r="C20" s="15" t="s">
        <v>43</v>
      </c>
      <c r="D20" s="14">
        <v>1967</v>
      </c>
      <c r="E20" s="15" t="s">
        <v>44</v>
      </c>
      <c r="F20" s="14" t="s">
        <v>18</v>
      </c>
      <c r="G20" s="13">
        <v>7</v>
      </c>
      <c r="H20" s="16">
        <v>0.069209375</v>
      </c>
      <c r="I20" s="17">
        <f t="shared" si="0"/>
        <v>0.003280065165876777</v>
      </c>
    </row>
    <row r="21" spans="1:9" ht="15" customHeight="1">
      <c r="A21" s="13">
        <v>17</v>
      </c>
      <c r="B21" s="14">
        <v>138</v>
      </c>
      <c r="C21" s="15" t="s">
        <v>45</v>
      </c>
      <c r="D21" s="14">
        <v>1962</v>
      </c>
      <c r="E21" s="15" t="s">
        <v>46</v>
      </c>
      <c r="F21" s="14" t="s">
        <v>18</v>
      </c>
      <c r="G21" s="13">
        <v>8</v>
      </c>
      <c r="H21" s="16">
        <v>0.06975555555555556</v>
      </c>
      <c r="I21" s="17">
        <f t="shared" si="0"/>
        <v>0.0033059505002632963</v>
      </c>
    </row>
    <row r="22" spans="1:9" ht="15" customHeight="1">
      <c r="A22" s="13">
        <v>18</v>
      </c>
      <c r="B22" s="14">
        <v>145</v>
      </c>
      <c r="C22" s="15" t="s">
        <v>47</v>
      </c>
      <c r="D22" s="14">
        <v>1974</v>
      </c>
      <c r="E22" s="15" t="s">
        <v>48</v>
      </c>
      <c r="F22" s="14" t="s">
        <v>13</v>
      </c>
      <c r="G22" s="13">
        <v>6</v>
      </c>
      <c r="H22" s="16">
        <v>0.0699244212962963</v>
      </c>
      <c r="I22" s="17">
        <f t="shared" si="0"/>
        <v>0.003313953615938213</v>
      </c>
    </row>
    <row r="23" spans="1:9" s="12" customFormat="1" ht="15" customHeight="1">
      <c r="A23" s="13">
        <v>19</v>
      </c>
      <c r="B23" s="14">
        <v>103</v>
      </c>
      <c r="C23" s="15" t="s">
        <v>49</v>
      </c>
      <c r="D23" s="14">
        <v>1949</v>
      </c>
      <c r="E23" s="15" t="s">
        <v>50</v>
      </c>
      <c r="F23" s="14" t="s">
        <v>31</v>
      </c>
      <c r="G23" s="13">
        <v>2</v>
      </c>
      <c r="H23" s="16">
        <v>0.0700400462962963</v>
      </c>
      <c r="I23" s="17">
        <f t="shared" si="0"/>
        <v>0.0033194334737581183</v>
      </c>
    </row>
    <row r="24" spans="1:9" ht="15" customHeight="1">
      <c r="A24" s="13">
        <v>20</v>
      </c>
      <c r="B24" s="14">
        <v>109</v>
      </c>
      <c r="C24" s="15" t="s">
        <v>51</v>
      </c>
      <c r="D24" s="14">
        <v>1954</v>
      </c>
      <c r="E24" s="15" t="s">
        <v>52</v>
      </c>
      <c r="F24" s="14" t="s">
        <v>21</v>
      </c>
      <c r="G24" s="13">
        <v>4</v>
      </c>
      <c r="H24" s="16">
        <v>0.07151365740740741</v>
      </c>
      <c r="I24" s="17">
        <f t="shared" si="0"/>
        <v>0.0033892728629103036</v>
      </c>
    </row>
    <row r="25" spans="1:9" ht="15" customHeight="1">
      <c r="A25" s="13">
        <v>21</v>
      </c>
      <c r="B25" s="14">
        <v>142</v>
      </c>
      <c r="C25" s="15" t="s">
        <v>53</v>
      </c>
      <c r="D25" s="14">
        <v>1980</v>
      </c>
      <c r="E25" s="15" t="s">
        <v>54</v>
      </c>
      <c r="F25" s="14" t="s">
        <v>13</v>
      </c>
      <c r="G25" s="13">
        <v>7</v>
      </c>
      <c r="H25" s="16">
        <v>0.07333449074074073</v>
      </c>
      <c r="I25" s="17">
        <f t="shared" si="0"/>
        <v>0.0034755682815516935</v>
      </c>
    </row>
    <row r="26" spans="1:9" ht="15" customHeight="1">
      <c r="A26" s="13">
        <v>22</v>
      </c>
      <c r="B26" s="14">
        <v>144</v>
      </c>
      <c r="C26" s="15" t="s">
        <v>55</v>
      </c>
      <c r="D26" s="14">
        <v>1962</v>
      </c>
      <c r="E26" s="18" t="s">
        <v>56</v>
      </c>
      <c r="F26" s="14" t="s">
        <v>18</v>
      </c>
      <c r="G26" s="13">
        <v>9</v>
      </c>
      <c r="H26" s="16">
        <v>0.07436087962962963</v>
      </c>
      <c r="I26" s="17">
        <f t="shared" si="0"/>
        <v>0.003524212304721783</v>
      </c>
    </row>
    <row r="27" spans="1:9" ht="15" customHeight="1">
      <c r="A27" s="13">
        <v>23</v>
      </c>
      <c r="B27" s="14">
        <v>122</v>
      </c>
      <c r="C27" s="15" t="s">
        <v>57</v>
      </c>
      <c r="D27" s="14">
        <v>1975</v>
      </c>
      <c r="E27" s="15" t="s">
        <v>58</v>
      </c>
      <c r="F27" s="14" t="s">
        <v>13</v>
      </c>
      <c r="G27" s="13">
        <v>8</v>
      </c>
      <c r="H27" s="16">
        <v>0.07462222222222221</v>
      </c>
      <c r="I27" s="17">
        <f t="shared" si="0"/>
        <v>0.003536598209583991</v>
      </c>
    </row>
    <row r="28" spans="1:9" ht="15" customHeight="1">
      <c r="A28" s="13">
        <v>24</v>
      </c>
      <c r="B28" s="14">
        <v>135</v>
      </c>
      <c r="C28" s="15" t="s">
        <v>59</v>
      </c>
      <c r="D28" s="14">
        <v>1955</v>
      </c>
      <c r="E28" s="15" t="s">
        <v>60</v>
      </c>
      <c r="F28" s="14" t="s">
        <v>21</v>
      </c>
      <c r="G28" s="13">
        <v>5</v>
      </c>
      <c r="H28" s="16">
        <v>0.0746931712962963</v>
      </c>
      <c r="I28" s="17">
        <f t="shared" si="0"/>
        <v>0.003539960724942952</v>
      </c>
    </row>
    <row r="29" spans="1:9" ht="15" customHeight="1">
      <c r="A29" s="13">
        <v>25</v>
      </c>
      <c r="B29" s="14">
        <v>130</v>
      </c>
      <c r="C29" s="15" t="s">
        <v>61</v>
      </c>
      <c r="D29" s="14">
        <v>1990</v>
      </c>
      <c r="E29" s="15" t="s">
        <v>58</v>
      </c>
      <c r="F29" s="14" t="s">
        <v>13</v>
      </c>
      <c r="G29" s="13">
        <v>9</v>
      </c>
      <c r="H29" s="16">
        <v>0.07490706018518518</v>
      </c>
      <c r="I29" s="17">
        <f t="shared" si="0"/>
        <v>0.003550097639108302</v>
      </c>
    </row>
    <row r="30" spans="1:9" ht="15" customHeight="1">
      <c r="A30" s="13">
        <v>26</v>
      </c>
      <c r="B30" s="14">
        <v>113</v>
      </c>
      <c r="C30" s="15" t="s">
        <v>62</v>
      </c>
      <c r="D30" s="14">
        <v>1973</v>
      </c>
      <c r="E30" s="15" t="s">
        <v>63</v>
      </c>
      <c r="F30" s="14" t="s">
        <v>13</v>
      </c>
      <c r="G30" s="13">
        <v>10</v>
      </c>
      <c r="H30" s="16">
        <v>0.07498761574074074</v>
      </c>
      <c r="I30" s="17">
        <f t="shared" si="0"/>
        <v>0.003553915437949798</v>
      </c>
    </row>
    <row r="31" spans="1:9" ht="15" customHeight="1">
      <c r="A31" s="13">
        <v>27</v>
      </c>
      <c r="B31" s="14">
        <v>115</v>
      </c>
      <c r="C31" s="15" t="s">
        <v>64</v>
      </c>
      <c r="D31" s="14">
        <v>1983</v>
      </c>
      <c r="E31" s="15" t="s">
        <v>65</v>
      </c>
      <c r="F31" s="14" t="s">
        <v>13</v>
      </c>
      <c r="G31" s="13">
        <v>11</v>
      </c>
      <c r="H31" s="16">
        <v>0.07534571759259259</v>
      </c>
      <c r="I31" s="17">
        <f t="shared" si="0"/>
        <v>0.003570887089696331</v>
      </c>
    </row>
    <row r="32" spans="1:9" ht="15" customHeight="1">
      <c r="A32" s="13">
        <v>28</v>
      </c>
      <c r="B32" s="14">
        <v>133</v>
      </c>
      <c r="C32" s="15" t="s">
        <v>66</v>
      </c>
      <c r="D32" s="14">
        <v>1987</v>
      </c>
      <c r="E32" s="15" t="s">
        <v>67</v>
      </c>
      <c r="F32" s="14" t="s">
        <v>13</v>
      </c>
      <c r="G32" s="13">
        <v>12</v>
      </c>
      <c r="H32" s="16">
        <v>0.07562094907407407</v>
      </c>
      <c r="I32" s="17">
        <f t="shared" si="0"/>
        <v>0.0035839312357381077</v>
      </c>
    </row>
    <row r="33" spans="1:9" s="12" customFormat="1" ht="15" customHeight="1">
      <c r="A33" s="13">
        <v>29</v>
      </c>
      <c r="B33" s="14">
        <v>137</v>
      </c>
      <c r="C33" s="15" t="s">
        <v>68</v>
      </c>
      <c r="D33" s="14">
        <v>1971</v>
      </c>
      <c r="E33" s="15" t="s">
        <v>69</v>
      </c>
      <c r="F33" s="14" t="s">
        <v>13</v>
      </c>
      <c r="G33" s="13">
        <v>13</v>
      </c>
      <c r="H33" s="16">
        <v>0.07633483796296296</v>
      </c>
      <c r="I33" s="17">
        <f t="shared" si="0"/>
        <v>0.0036177648323679128</v>
      </c>
    </row>
    <row r="34" spans="1:9" ht="15" customHeight="1">
      <c r="A34" s="13">
        <v>30</v>
      </c>
      <c r="B34" s="14">
        <v>139</v>
      </c>
      <c r="C34" s="15" t="s">
        <v>70</v>
      </c>
      <c r="D34" s="14">
        <v>1962</v>
      </c>
      <c r="E34" s="15" t="s">
        <v>71</v>
      </c>
      <c r="F34" s="14" t="s">
        <v>18</v>
      </c>
      <c r="G34" s="13">
        <v>10</v>
      </c>
      <c r="H34" s="16">
        <v>0.07751354166666667</v>
      </c>
      <c r="I34" s="17">
        <f t="shared" si="0"/>
        <v>0.0036736275671406</v>
      </c>
    </row>
    <row r="35" spans="1:9" ht="15" customHeight="1">
      <c r="A35" s="13">
        <v>31</v>
      </c>
      <c r="B35" s="14">
        <v>110</v>
      </c>
      <c r="C35" s="15" t="s">
        <v>72</v>
      </c>
      <c r="D35" s="14">
        <v>1979</v>
      </c>
      <c r="E35" s="15" t="s">
        <v>56</v>
      </c>
      <c r="F35" s="14" t="s">
        <v>13</v>
      </c>
      <c r="G35" s="13">
        <v>14</v>
      </c>
      <c r="H35" s="16">
        <v>0.07856342592592593</v>
      </c>
      <c r="I35" s="17">
        <f t="shared" si="0"/>
        <v>0.0037233851149727926</v>
      </c>
    </row>
    <row r="36" spans="1:9" ht="15" customHeight="1">
      <c r="A36" s="13">
        <v>32</v>
      </c>
      <c r="B36" s="14">
        <v>120</v>
      </c>
      <c r="C36" s="15" t="s">
        <v>73</v>
      </c>
      <c r="D36" s="14">
        <v>1957</v>
      </c>
      <c r="E36" s="15" t="s">
        <v>74</v>
      </c>
      <c r="F36" s="14" t="s">
        <v>21</v>
      </c>
      <c r="G36" s="13">
        <v>6</v>
      </c>
      <c r="H36" s="16">
        <v>0.07864756944444444</v>
      </c>
      <c r="I36" s="17">
        <f t="shared" si="0"/>
        <v>0.0037273729594523427</v>
      </c>
    </row>
    <row r="37" spans="1:9" ht="15" customHeight="1">
      <c r="A37" s="13">
        <v>33</v>
      </c>
      <c r="B37" s="14">
        <v>102</v>
      </c>
      <c r="C37" s="15" t="s">
        <v>75</v>
      </c>
      <c r="D37" s="14">
        <v>1961</v>
      </c>
      <c r="E37" s="15" t="s">
        <v>76</v>
      </c>
      <c r="F37" s="14" t="s">
        <v>18</v>
      </c>
      <c r="G37" s="13">
        <v>11</v>
      </c>
      <c r="H37" s="16">
        <v>0.07888541666666667</v>
      </c>
      <c r="I37" s="17">
        <f t="shared" si="0"/>
        <v>0.003738645339652448</v>
      </c>
    </row>
    <row r="38" spans="1:9" ht="15" customHeight="1">
      <c r="A38" s="13">
        <v>34</v>
      </c>
      <c r="B38" s="14">
        <v>118</v>
      </c>
      <c r="C38" s="15" t="s">
        <v>77</v>
      </c>
      <c r="D38" s="14">
        <v>1960</v>
      </c>
      <c r="E38" s="15" t="s">
        <v>78</v>
      </c>
      <c r="F38" s="14" t="s">
        <v>18</v>
      </c>
      <c r="G38" s="13">
        <v>12</v>
      </c>
      <c r="H38" s="16">
        <v>0.08243819444444445</v>
      </c>
      <c r="I38" s="17">
        <f t="shared" si="0"/>
        <v>0.003907023433385993</v>
      </c>
    </row>
    <row r="39" spans="1:9" ht="15" customHeight="1">
      <c r="A39" s="13">
        <v>35</v>
      </c>
      <c r="B39" s="14">
        <v>124</v>
      </c>
      <c r="C39" s="15" t="s">
        <v>79</v>
      </c>
      <c r="D39" s="14">
        <v>1949</v>
      </c>
      <c r="E39" s="15" t="s">
        <v>80</v>
      </c>
      <c r="F39" s="14" t="s">
        <v>31</v>
      </c>
      <c r="G39" s="13">
        <v>3</v>
      </c>
      <c r="H39" s="16">
        <v>0.0828792824074074</v>
      </c>
      <c r="I39" s="17">
        <f t="shared" si="0"/>
        <v>0.0039279280761804454</v>
      </c>
    </row>
    <row r="40" spans="1:9" ht="15" customHeight="1">
      <c r="A40" s="13">
        <v>36</v>
      </c>
      <c r="B40" s="14">
        <v>112</v>
      </c>
      <c r="C40" s="15" t="s">
        <v>81</v>
      </c>
      <c r="D40" s="14">
        <v>1960</v>
      </c>
      <c r="E40" s="15" t="s">
        <v>58</v>
      </c>
      <c r="F40" s="14" t="s">
        <v>18</v>
      </c>
      <c r="G40" s="13">
        <v>13</v>
      </c>
      <c r="H40" s="16">
        <v>0.08338657407407407</v>
      </c>
      <c r="I40" s="17">
        <f t="shared" si="0"/>
        <v>0.003951970335264174</v>
      </c>
    </row>
    <row r="41" spans="1:9" ht="15" customHeight="1">
      <c r="A41" s="13">
        <v>37</v>
      </c>
      <c r="B41" s="14">
        <v>129</v>
      </c>
      <c r="C41" s="15" t="s">
        <v>82</v>
      </c>
      <c r="D41" s="14">
        <v>1972</v>
      </c>
      <c r="E41" s="15" t="s">
        <v>83</v>
      </c>
      <c r="F41" s="14" t="s">
        <v>13</v>
      </c>
      <c r="G41" s="13">
        <v>15</v>
      </c>
      <c r="H41" s="16">
        <v>0.08345868055555555</v>
      </c>
      <c r="I41" s="17">
        <f t="shared" si="0"/>
        <v>0.003955387704054765</v>
      </c>
    </row>
    <row r="42" spans="1:9" ht="15" customHeight="1">
      <c r="A42" s="8">
        <v>38</v>
      </c>
      <c r="B42" s="8">
        <v>141</v>
      </c>
      <c r="C42" s="9" t="s">
        <v>84</v>
      </c>
      <c r="D42" s="8">
        <v>1975</v>
      </c>
      <c r="E42" s="9" t="s">
        <v>25</v>
      </c>
      <c r="F42" s="8" t="s">
        <v>85</v>
      </c>
      <c r="G42" s="8">
        <v>1</v>
      </c>
      <c r="H42" s="10">
        <v>0.08379155092592593</v>
      </c>
      <c r="I42" s="11">
        <f t="shared" si="0"/>
        <v>0.003971163550991749</v>
      </c>
    </row>
    <row r="43" spans="1:9" ht="15" customHeight="1">
      <c r="A43" s="13">
        <v>39</v>
      </c>
      <c r="B43" s="14">
        <v>132</v>
      </c>
      <c r="C43" s="15" t="s">
        <v>86</v>
      </c>
      <c r="D43" s="14">
        <v>1958</v>
      </c>
      <c r="E43" s="15" t="s">
        <v>58</v>
      </c>
      <c r="F43" s="14" t="s">
        <v>21</v>
      </c>
      <c r="G43" s="13">
        <v>7</v>
      </c>
      <c r="H43" s="16">
        <v>0.08652685185185184</v>
      </c>
      <c r="I43" s="17">
        <f t="shared" si="0"/>
        <v>0.004100798665964542</v>
      </c>
    </row>
    <row r="44" spans="1:9" ht="15" customHeight="1">
      <c r="A44" s="13">
        <v>40</v>
      </c>
      <c r="B44" s="14">
        <v>131</v>
      </c>
      <c r="C44" s="15" t="s">
        <v>87</v>
      </c>
      <c r="D44" s="14">
        <v>1984</v>
      </c>
      <c r="E44" s="15" t="s">
        <v>88</v>
      </c>
      <c r="F44" s="14" t="s">
        <v>13</v>
      </c>
      <c r="G44" s="13">
        <v>16</v>
      </c>
      <c r="H44" s="16">
        <v>0.08715173611111111</v>
      </c>
      <c r="I44" s="17">
        <f t="shared" si="0"/>
        <v>0.004130414033701948</v>
      </c>
    </row>
    <row r="45" spans="1:9" ht="15" customHeight="1">
      <c r="A45" s="13">
        <v>41</v>
      </c>
      <c r="B45" s="14">
        <v>121</v>
      </c>
      <c r="C45" s="15" t="s">
        <v>89</v>
      </c>
      <c r="D45" s="14">
        <v>1972</v>
      </c>
      <c r="E45" s="15" t="s">
        <v>90</v>
      </c>
      <c r="F45" s="14" t="s">
        <v>13</v>
      </c>
      <c r="G45" s="13">
        <v>17</v>
      </c>
      <c r="H45" s="16">
        <v>0.08763414351851852</v>
      </c>
      <c r="I45" s="17">
        <f t="shared" si="0"/>
        <v>0.004153276944005617</v>
      </c>
    </row>
    <row r="46" spans="1:9" ht="15" customHeight="1">
      <c r="A46" s="13">
        <v>42</v>
      </c>
      <c r="B46" s="14">
        <v>126</v>
      </c>
      <c r="C46" s="15" t="s">
        <v>91</v>
      </c>
      <c r="D46" s="14">
        <v>1958</v>
      </c>
      <c r="E46" s="15" t="s">
        <v>92</v>
      </c>
      <c r="F46" s="14" t="s">
        <v>21</v>
      </c>
      <c r="G46" s="13">
        <v>8</v>
      </c>
      <c r="H46" s="16">
        <v>0.08848935185185186</v>
      </c>
      <c r="I46" s="17">
        <f t="shared" si="0"/>
        <v>0.004193808144637529</v>
      </c>
    </row>
    <row r="47" spans="1:9" ht="15" customHeight="1">
      <c r="A47" s="13">
        <v>43</v>
      </c>
      <c r="B47" s="14">
        <v>136</v>
      </c>
      <c r="C47" s="15" t="s">
        <v>93</v>
      </c>
      <c r="D47" s="14">
        <v>1954</v>
      </c>
      <c r="E47" s="15" t="s">
        <v>94</v>
      </c>
      <c r="F47" s="14" t="s">
        <v>21</v>
      </c>
      <c r="G47" s="13">
        <v>9</v>
      </c>
      <c r="H47" s="16">
        <v>0.08989386574074075</v>
      </c>
      <c r="I47" s="17">
        <f t="shared" si="0"/>
        <v>0.004260372783921362</v>
      </c>
    </row>
    <row r="48" spans="1:9" ht="15" customHeight="1">
      <c r="A48" s="13">
        <v>44</v>
      </c>
      <c r="B48" s="14">
        <v>128</v>
      </c>
      <c r="C48" s="15" t="s">
        <v>95</v>
      </c>
      <c r="D48" s="14">
        <v>1972</v>
      </c>
      <c r="E48" s="15" t="s">
        <v>83</v>
      </c>
      <c r="F48" s="14" t="s">
        <v>13</v>
      </c>
      <c r="G48" s="13">
        <v>18</v>
      </c>
      <c r="H48" s="16">
        <v>0.09015949074074074</v>
      </c>
      <c r="I48" s="17">
        <f t="shared" si="0"/>
        <v>0.004272961646480604</v>
      </c>
    </row>
    <row r="49" spans="1:9" ht="15" customHeight="1">
      <c r="A49" s="13">
        <v>45</v>
      </c>
      <c r="B49" s="14">
        <v>143</v>
      </c>
      <c r="C49" s="15" t="s">
        <v>96</v>
      </c>
      <c r="D49" s="14">
        <v>1963</v>
      </c>
      <c r="E49" s="15" t="s">
        <v>44</v>
      </c>
      <c r="F49" s="14" t="s">
        <v>85</v>
      </c>
      <c r="G49" s="13">
        <v>2</v>
      </c>
      <c r="H49" s="16">
        <v>0.09815555555555555</v>
      </c>
      <c r="I49" s="17">
        <f t="shared" si="0"/>
        <v>0.004651922064244338</v>
      </c>
    </row>
    <row r="50" ht="12" hidden="1" outlineLevel="1"/>
    <row r="51" spans="1:8" ht="13.5" customHeight="1" collapsed="1">
      <c r="A51" s="19" t="s">
        <v>97</v>
      </c>
      <c r="F51" s="20" t="s">
        <v>98</v>
      </c>
      <c r="G51" s="21"/>
      <c r="H51" s="22">
        <f>SUBTOTAL(1,H5:H49)</f>
        <v>0.07369228652263374</v>
      </c>
    </row>
    <row r="52" ht="12">
      <c r="A52" s="23" t="s">
        <v>99</v>
      </c>
    </row>
  </sheetData>
  <mergeCells count="2">
    <mergeCell ref="A1:H1"/>
    <mergeCell ref="A2:H2"/>
  </mergeCells>
  <printOptions horizontalCentered="1"/>
  <pageMargins left="0.51" right="0.4" top="0.36" bottom="0.33" header="0.31" footer="0.28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Sabo</dc:creator>
  <cp:keywords/>
  <dc:description/>
  <cp:lastModifiedBy>Gabriel Sabo</cp:lastModifiedBy>
  <dcterms:created xsi:type="dcterms:W3CDTF">2009-05-02T03:57:45Z</dcterms:created>
  <dcterms:modified xsi:type="dcterms:W3CDTF">2009-05-02T03:58:03Z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