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elkově" sheetId="1" r:id="rId1"/>
    <sheet name="dle kategorií" sheetId="2" r:id="rId2"/>
  </sheets>
  <definedNames>
    <definedName name="Výsledková_listina_21__ročníku_Zlínské_lesní_hodinovky" localSheetId="0">'Celkově'!#REF!</definedName>
    <definedName name="Výsledková_listina_21__ročníku_Zlínské_lesní_hodinovky" localSheetId="1">'dle kategorií'!#REF!</definedName>
  </definedNames>
  <calcPr fullCalcOnLoad="1"/>
</workbook>
</file>

<file path=xl/comments1.xml><?xml version="1.0" encoding="utf-8"?>
<comments xmlns="http://schemas.openxmlformats.org/spreadsheetml/2006/main">
  <authors>
    <author>Littlewolf</author>
  </authors>
  <commentList>
    <comment ref="F38" authorId="0">
      <text>
        <r>
          <rPr>
            <b/>
            <sz val="8"/>
            <rFont val="Tahoma"/>
            <family val="0"/>
          </rPr>
          <t>Littlewolf:</t>
        </r>
        <r>
          <rPr>
            <sz val="8"/>
            <rFont val="Tahoma"/>
            <family val="0"/>
          </rPr>
          <t xml:space="preserve">
Pro zranění vzdal v čase 13:56</t>
        </r>
      </text>
    </comment>
  </commentList>
</comments>
</file>

<file path=xl/comments2.xml><?xml version="1.0" encoding="utf-8"?>
<comments xmlns="http://schemas.openxmlformats.org/spreadsheetml/2006/main">
  <authors>
    <author>Littlewolf</author>
  </authors>
  <commentList>
    <comment ref="F24" authorId="0">
      <text>
        <r>
          <rPr>
            <b/>
            <sz val="8"/>
            <rFont val="Tahoma"/>
            <family val="0"/>
          </rPr>
          <t>Littlewolf:</t>
        </r>
        <r>
          <rPr>
            <sz val="8"/>
            <rFont val="Tahoma"/>
            <family val="0"/>
          </rPr>
          <t xml:space="preserve">
Pro zranění vzdal v čase 13:56</t>
        </r>
      </text>
    </comment>
  </commentList>
</comments>
</file>

<file path=xl/sharedStrings.xml><?xml version="1.0" encoding="utf-8"?>
<sst xmlns="http://schemas.openxmlformats.org/spreadsheetml/2006/main" count="255" uniqueCount="99">
  <si>
    <t>Výsledková listina</t>
  </si>
  <si>
    <t>Pořadí</t>
  </si>
  <si>
    <t>Jméno</t>
  </si>
  <si>
    <t>ročník</t>
  </si>
  <si>
    <t>Klub</t>
  </si>
  <si>
    <t>Km</t>
  </si>
  <si>
    <t>Kat.</t>
  </si>
  <si>
    <t>Poř.kat.</t>
  </si>
  <si>
    <t>Vlček Jiří</t>
  </si>
  <si>
    <t>Prometal Slavičín</t>
  </si>
  <si>
    <t>MA</t>
  </si>
  <si>
    <t>Švihel Miroslav</t>
  </si>
  <si>
    <t>B.S. Slopné</t>
  </si>
  <si>
    <t>MC</t>
  </si>
  <si>
    <t>Hajzler Jan</t>
  </si>
  <si>
    <t>1982</t>
  </si>
  <si>
    <t>Vsetín</t>
  </si>
  <si>
    <t>1975</t>
  </si>
  <si>
    <t>Zlín</t>
  </si>
  <si>
    <t>Petr Jiří</t>
  </si>
  <si>
    <t>1979</t>
  </si>
  <si>
    <t>AK Zlín</t>
  </si>
  <si>
    <t>Rafaj Jaromír</t>
  </si>
  <si>
    <t>Flexiko</t>
  </si>
  <si>
    <t>1977</t>
  </si>
  <si>
    <t>Otrokovice</t>
  </si>
  <si>
    <t>Vaněčková Lada</t>
  </si>
  <si>
    <t>SK Štípa Zlín</t>
  </si>
  <si>
    <t>ŽB</t>
  </si>
  <si>
    <t>Prokop Jiří</t>
  </si>
  <si>
    <t>Konty G Zlín</t>
  </si>
  <si>
    <t>MB</t>
  </si>
  <si>
    <t>MD</t>
  </si>
  <si>
    <t>1973</t>
  </si>
  <si>
    <t>Malenovice</t>
  </si>
  <si>
    <t>Šmakal Pavel</t>
  </si>
  <si>
    <t>TJ Klečůvka</t>
  </si>
  <si>
    <t>Knebl Vladislav</t>
  </si>
  <si>
    <t>1935</t>
  </si>
  <si>
    <t>TOMA Otrokovice</t>
  </si>
  <si>
    <t>St.č.</t>
  </si>
  <si>
    <t>Muži 40-49 let</t>
  </si>
  <si>
    <t>Muži 50-59 let</t>
  </si>
  <si>
    <t>Muži 60 let a více</t>
  </si>
  <si>
    <t>Ženy do 34 let</t>
  </si>
  <si>
    <t>Ženy 35 let a více</t>
  </si>
  <si>
    <t>Muži do 39 let</t>
  </si>
  <si>
    <t>28. ročníku Zlínské lesní hodinovky</t>
  </si>
  <si>
    <t>konané v sobotu 6. června 2009 na vrchu Spálený nad zlínským gymnáziem</t>
  </si>
  <si>
    <t>Schöpf Jan</t>
  </si>
  <si>
    <t>Trňáček Pavel</t>
  </si>
  <si>
    <t>Sanita car Holešov</t>
  </si>
  <si>
    <t>Židlík Pavel</t>
  </si>
  <si>
    <t>VALMONT Brno</t>
  </si>
  <si>
    <t>Vrága Filip</t>
  </si>
  <si>
    <t>1988</t>
  </si>
  <si>
    <t>AK Kroměříž</t>
  </si>
  <si>
    <t>Nestával David</t>
  </si>
  <si>
    <t>1978</t>
  </si>
  <si>
    <t>Hubáček Josef</t>
  </si>
  <si>
    <t>TEAZ Otrokovice</t>
  </si>
  <si>
    <t>Staněk Petr</t>
  </si>
  <si>
    <t>1974</t>
  </si>
  <si>
    <t>Velké Těšany</t>
  </si>
  <si>
    <t>Martin Karl</t>
  </si>
  <si>
    <t>Velká Británie</t>
  </si>
  <si>
    <t>Vaněk Pavel</t>
  </si>
  <si>
    <t>Petr Ondřej</t>
  </si>
  <si>
    <t>1983</t>
  </si>
  <si>
    <t>New NeJ Art Zlín</t>
  </si>
  <si>
    <t>Kovář Václav</t>
  </si>
  <si>
    <t>1992</t>
  </si>
  <si>
    <t>Machů Karel</t>
  </si>
  <si>
    <t>Dvorník Tomáš</t>
  </si>
  <si>
    <t>1991</t>
  </si>
  <si>
    <t>Velké Karlovice</t>
  </si>
  <si>
    <t>MJ</t>
  </si>
  <si>
    <t>Bětík Petr</t>
  </si>
  <si>
    <t>Pozlovice</t>
  </si>
  <si>
    <t>Kadlec Miroslav</t>
  </si>
  <si>
    <t>Vinařství Šalša Kyjov</t>
  </si>
  <si>
    <t>Dočkal Radek</t>
  </si>
  <si>
    <t>Rila team Brno</t>
  </si>
  <si>
    <t>Kotek Stanislav</t>
  </si>
  <si>
    <t>1961</t>
  </si>
  <si>
    <t>Nivnice</t>
  </si>
  <si>
    <t>Vrága Zdeněk</t>
  </si>
  <si>
    <t>Rožnov pod Radhoštěm</t>
  </si>
  <si>
    <t>Hrabec Ladislav</t>
  </si>
  <si>
    <t>Hluk</t>
  </si>
  <si>
    <t>Husár Ferdinand</t>
  </si>
  <si>
    <t>Trenčín</t>
  </si>
  <si>
    <t>Tulach Jan</t>
  </si>
  <si>
    <t>DESTA Otrokovice</t>
  </si>
  <si>
    <t>Tomíšek Jindřich</t>
  </si>
  <si>
    <t>Střechy Macháček Říkovice</t>
  </si>
  <si>
    <t>bez účasti</t>
  </si>
  <si>
    <t>Janečková Anežka</t>
  </si>
  <si>
    <t>Body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</si>
</sst>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49" fontId="0" fillId="0" borderId="1" xfId="18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49" fontId="0" fillId="0" borderId="0" xfId="18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7" fontId="9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40</xdr:row>
      <xdr:rowOff>38100</xdr:rowOff>
    </xdr:from>
    <xdr:to>
      <xdr:col>9</xdr:col>
      <xdr:colOff>9525</xdr:colOff>
      <xdr:row>51</xdr:row>
      <xdr:rowOff>133350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6675" y="7467600"/>
          <a:ext cx="55816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Jedná se o lesní kilometrový okruh s menším převýšením. Okruh tvoří lesní cesta a lesní pěšiny a povrch je hliněný, místy jehličí.
Během závodu bylo oblačno bez větru, teplota se pohybovala kolem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C. Trať byla suchá.
Od startu se ujal vedení Bětík, svůj náskok neustále navyšoval a zdálo se, že jeho vítězství bude zcela suverénní. Jeho situaci však zkomplikoval vyvrtnutý kotník ve 3. okruhu. Bětíkův náskok před druhým Vlčkem se ustál na cca 25-30 s a v závěru se ještě více ztenčil. Nakonec však Bětíkova vůle zvítězila a uhájil své prvenství o 80m.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5" zoomScaleNormal="85" workbookViewId="0" topLeftCell="A1">
      <selection activeCell="A2" sqref="A2:H2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6.57421875" style="0" bestFit="1" customWidth="1"/>
    <col min="4" max="4" width="6.57421875" style="0" bestFit="1" customWidth="1"/>
    <col min="5" max="5" width="20.8515625" style="0" bestFit="1" customWidth="1"/>
    <col min="6" max="6" width="6.8515625" style="0" customWidth="1"/>
    <col min="7" max="7" width="4.57421875" style="0" bestFit="1" customWidth="1"/>
    <col min="8" max="8" width="8.00390625" style="0" bestFit="1" customWidth="1"/>
  </cols>
  <sheetData>
    <row r="1" spans="1:8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3.25" customHeight="1">
      <c r="A2" s="22" t="s">
        <v>47</v>
      </c>
      <c r="B2" s="22"/>
      <c r="C2" s="22"/>
      <c r="D2" s="22"/>
      <c r="E2" s="22"/>
      <c r="F2" s="22"/>
      <c r="G2" s="22"/>
      <c r="H2" s="22"/>
    </row>
    <row r="3" spans="1:2" ht="12.75">
      <c r="A3" s="1"/>
      <c r="B3" s="1"/>
    </row>
    <row r="4" spans="1:8" ht="15.75" customHeight="1">
      <c r="A4" s="23" t="s">
        <v>48</v>
      </c>
      <c r="B4" s="23"/>
      <c r="C4" s="23"/>
      <c r="D4" s="23"/>
      <c r="E4" s="23"/>
      <c r="F4" s="23"/>
      <c r="G4" s="23"/>
      <c r="H4" s="23"/>
    </row>
    <row r="6" spans="1:9" ht="25.5">
      <c r="A6" s="12" t="s">
        <v>1</v>
      </c>
      <c r="B6" s="12" t="s">
        <v>40</v>
      </c>
      <c r="C6" s="13" t="s">
        <v>2</v>
      </c>
      <c r="D6" s="14" t="s">
        <v>3</v>
      </c>
      <c r="E6" s="14" t="s">
        <v>4</v>
      </c>
      <c r="F6" s="13" t="s">
        <v>5</v>
      </c>
      <c r="G6" s="14" t="s">
        <v>6</v>
      </c>
      <c r="H6" s="14" t="s">
        <v>7</v>
      </c>
      <c r="I6" s="14" t="s">
        <v>98</v>
      </c>
    </row>
    <row r="7" spans="1:9" ht="12.75">
      <c r="A7" s="6">
        <v>1</v>
      </c>
      <c r="B7" s="7">
        <v>6</v>
      </c>
      <c r="C7" s="6" t="s">
        <v>77</v>
      </c>
      <c r="D7" s="7">
        <v>1969</v>
      </c>
      <c r="E7" s="6" t="s">
        <v>78</v>
      </c>
      <c r="F7" s="8">
        <v>16000</v>
      </c>
      <c r="G7" s="6" t="s">
        <v>31</v>
      </c>
      <c r="H7" s="6">
        <v>1</v>
      </c>
      <c r="I7" s="21">
        <f>200-100*$F$7/F7</f>
        <v>100</v>
      </c>
    </row>
    <row r="8" spans="1:9" ht="12.75">
      <c r="A8" s="6">
        <v>2</v>
      </c>
      <c r="B8" s="7">
        <v>31</v>
      </c>
      <c r="C8" s="6" t="s">
        <v>8</v>
      </c>
      <c r="D8" s="7">
        <v>1977</v>
      </c>
      <c r="E8" s="6" t="s">
        <v>9</v>
      </c>
      <c r="F8" s="8">
        <v>15920</v>
      </c>
      <c r="G8" s="6" t="s">
        <v>10</v>
      </c>
      <c r="H8" s="6">
        <v>1</v>
      </c>
      <c r="I8" s="21">
        <f aca="true" t="shared" si="0" ref="I8:I37">200-100*$F$7/F8</f>
        <v>99.49748743718592</v>
      </c>
    </row>
    <row r="9" spans="1:9" ht="15">
      <c r="A9" s="6">
        <v>3</v>
      </c>
      <c r="B9" s="7">
        <v>18</v>
      </c>
      <c r="C9" s="9" t="s">
        <v>49</v>
      </c>
      <c r="D9" s="10" t="s">
        <v>20</v>
      </c>
      <c r="E9" s="9" t="s">
        <v>25</v>
      </c>
      <c r="F9" s="11">
        <v>15440</v>
      </c>
      <c r="G9" s="9" t="s">
        <v>10</v>
      </c>
      <c r="H9" s="6">
        <v>2</v>
      </c>
      <c r="I9" s="21">
        <f t="shared" si="0"/>
        <v>96.37305699481865</v>
      </c>
    </row>
    <row r="10" spans="1:9" ht="15">
      <c r="A10" s="6">
        <v>4</v>
      </c>
      <c r="B10" s="7">
        <v>34</v>
      </c>
      <c r="C10" s="9" t="s">
        <v>50</v>
      </c>
      <c r="D10" s="10" t="s">
        <v>24</v>
      </c>
      <c r="E10" s="9" t="s">
        <v>21</v>
      </c>
      <c r="F10" s="11">
        <v>15285</v>
      </c>
      <c r="G10" s="6" t="s">
        <v>10</v>
      </c>
      <c r="H10" s="6">
        <v>3</v>
      </c>
      <c r="I10" s="21">
        <f t="shared" si="0"/>
        <v>95.3222113182859</v>
      </c>
    </row>
    <row r="11" spans="1:9" ht="12.75">
      <c r="A11" s="6">
        <v>5</v>
      </c>
      <c r="B11" s="7">
        <v>5</v>
      </c>
      <c r="C11" s="6" t="s">
        <v>79</v>
      </c>
      <c r="D11" s="7">
        <v>1962</v>
      </c>
      <c r="E11" s="6" t="s">
        <v>80</v>
      </c>
      <c r="F11" s="8">
        <v>15205</v>
      </c>
      <c r="G11" s="6" t="s">
        <v>31</v>
      </c>
      <c r="H11" s="6">
        <v>2</v>
      </c>
      <c r="I11" s="21">
        <f t="shared" si="0"/>
        <v>94.77145675764551</v>
      </c>
    </row>
    <row r="12" spans="1:9" ht="15">
      <c r="A12" s="6">
        <v>6</v>
      </c>
      <c r="B12" s="7">
        <v>8</v>
      </c>
      <c r="C12" s="9" t="s">
        <v>52</v>
      </c>
      <c r="D12" s="10" t="s">
        <v>24</v>
      </c>
      <c r="E12" s="9" t="s">
        <v>51</v>
      </c>
      <c r="F12" s="11">
        <v>15200</v>
      </c>
      <c r="G12" s="9" t="s">
        <v>10</v>
      </c>
      <c r="H12" s="6">
        <v>4</v>
      </c>
      <c r="I12" s="21">
        <f t="shared" si="0"/>
        <v>94.73684210526316</v>
      </c>
    </row>
    <row r="13" spans="1:9" ht="12.75">
      <c r="A13" s="6">
        <v>7</v>
      </c>
      <c r="B13" s="7">
        <v>38</v>
      </c>
      <c r="C13" s="6" t="s">
        <v>11</v>
      </c>
      <c r="D13" s="7">
        <v>1958</v>
      </c>
      <c r="E13" s="6" t="s">
        <v>12</v>
      </c>
      <c r="F13" s="8">
        <v>15115</v>
      </c>
      <c r="G13" s="6" t="s">
        <v>13</v>
      </c>
      <c r="H13" s="6">
        <v>1</v>
      </c>
      <c r="I13" s="21">
        <f t="shared" si="0"/>
        <v>94.14488918293087</v>
      </c>
    </row>
    <row r="14" spans="1:9" ht="15">
      <c r="A14" s="6">
        <v>8</v>
      </c>
      <c r="B14" s="7">
        <v>19</v>
      </c>
      <c r="C14" s="9" t="s">
        <v>19</v>
      </c>
      <c r="D14" s="10" t="s">
        <v>20</v>
      </c>
      <c r="E14" s="9" t="s">
        <v>53</v>
      </c>
      <c r="F14" s="11">
        <v>14740</v>
      </c>
      <c r="G14" s="6" t="s">
        <v>10</v>
      </c>
      <c r="H14" s="6">
        <v>5</v>
      </c>
      <c r="I14" s="21">
        <f t="shared" si="0"/>
        <v>91.45183175033921</v>
      </c>
    </row>
    <row r="15" spans="1:9" ht="12.75">
      <c r="A15" s="6">
        <v>9</v>
      </c>
      <c r="B15" s="7">
        <v>12</v>
      </c>
      <c r="C15" s="6" t="s">
        <v>81</v>
      </c>
      <c r="D15" s="7">
        <v>1966</v>
      </c>
      <c r="E15" s="6" t="s">
        <v>82</v>
      </c>
      <c r="F15" s="8">
        <v>14735</v>
      </c>
      <c r="G15" s="6" t="s">
        <v>31</v>
      </c>
      <c r="H15" s="6">
        <v>3</v>
      </c>
      <c r="I15" s="21">
        <f t="shared" si="0"/>
        <v>91.41499830335935</v>
      </c>
    </row>
    <row r="16" spans="1:9" ht="15">
      <c r="A16" s="6">
        <v>10</v>
      </c>
      <c r="B16" s="7">
        <v>32</v>
      </c>
      <c r="C16" s="9" t="s">
        <v>14</v>
      </c>
      <c r="D16" s="10" t="s">
        <v>15</v>
      </c>
      <c r="E16" s="9" t="s">
        <v>16</v>
      </c>
      <c r="F16" s="11">
        <v>14460</v>
      </c>
      <c r="G16" s="9" t="s">
        <v>10</v>
      </c>
      <c r="H16" s="6">
        <v>6</v>
      </c>
      <c r="I16" s="21">
        <f t="shared" si="0"/>
        <v>89.34993084370677</v>
      </c>
    </row>
    <row r="17" spans="1:9" ht="15">
      <c r="A17" s="6">
        <v>11</v>
      </c>
      <c r="B17" s="7">
        <v>26</v>
      </c>
      <c r="C17" s="9" t="s">
        <v>54</v>
      </c>
      <c r="D17" s="10" t="s">
        <v>55</v>
      </c>
      <c r="E17" s="9" t="s">
        <v>56</v>
      </c>
      <c r="F17" s="11">
        <v>14120</v>
      </c>
      <c r="G17" s="6" t="s">
        <v>10</v>
      </c>
      <c r="H17" s="6">
        <v>7</v>
      </c>
      <c r="I17" s="21">
        <f t="shared" si="0"/>
        <v>86.68555240793201</v>
      </c>
    </row>
    <row r="18" spans="1:9" ht="15">
      <c r="A18" s="6">
        <v>12</v>
      </c>
      <c r="B18" s="7">
        <v>33</v>
      </c>
      <c r="C18" s="9" t="s">
        <v>57</v>
      </c>
      <c r="D18" s="10" t="s">
        <v>58</v>
      </c>
      <c r="E18" s="6" t="s">
        <v>18</v>
      </c>
      <c r="F18" s="11">
        <v>14090</v>
      </c>
      <c r="G18" s="9" t="s">
        <v>10</v>
      </c>
      <c r="H18" s="6">
        <v>8</v>
      </c>
      <c r="I18" s="21">
        <f t="shared" si="0"/>
        <v>86.44428672817601</v>
      </c>
    </row>
    <row r="19" spans="1:9" ht="12.75">
      <c r="A19" s="6">
        <v>13</v>
      </c>
      <c r="B19" s="7">
        <v>28</v>
      </c>
      <c r="C19" s="6" t="s">
        <v>86</v>
      </c>
      <c r="D19" s="7">
        <v>1958</v>
      </c>
      <c r="E19" s="6" t="s">
        <v>87</v>
      </c>
      <c r="F19" s="8">
        <v>13985</v>
      </c>
      <c r="G19" s="6" t="s">
        <v>13</v>
      </c>
      <c r="H19" s="6">
        <v>2</v>
      </c>
      <c r="I19" s="21">
        <f t="shared" si="0"/>
        <v>85.5917053986414</v>
      </c>
    </row>
    <row r="20" spans="1:9" ht="15">
      <c r="A20" s="6">
        <v>14</v>
      </c>
      <c r="B20" s="7">
        <v>13</v>
      </c>
      <c r="C20" s="9" t="s">
        <v>59</v>
      </c>
      <c r="D20" s="10" t="s">
        <v>33</v>
      </c>
      <c r="E20" s="9" t="s">
        <v>60</v>
      </c>
      <c r="F20" s="11">
        <v>13930</v>
      </c>
      <c r="G20" s="9" t="s">
        <v>10</v>
      </c>
      <c r="H20" s="6">
        <v>9</v>
      </c>
      <c r="I20" s="21">
        <f t="shared" si="0"/>
        <v>85.1399856424982</v>
      </c>
    </row>
    <row r="21" spans="1:9" ht="12.75">
      <c r="A21" s="6">
        <v>15</v>
      </c>
      <c r="B21" s="7">
        <v>39</v>
      </c>
      <c r="C21" s="6" t="s">
        <v>22</v>
      </c>
      <c r="D21" s="7">
        <v>1954</v>
      </c>
      <c r="E21" s="6" t="s">
        <v>23</v>
      </c>
      <c r="F21" s="8">
        <v>13770</v>
      </c>
      <c r="G21" s="6" t="s">
        <v>13</v>
      </c>
      <c r="H21" s="6">
        <v>3</v>
      </c>
      <c r="I21" s="21">
        <f t="shared" si="0"/>
        <v>83.80537400145244</v>
      </c>
    </row>
    <row r="22" spans="1:9" ht="12.75">
      <c r="A22" s="6">
        <v>16</v>
      </c>
      <c r="B22" s="7">
        <v>22</v>
      </c>
      <c r="C22" s="6" t="s">
        <v>90</v>
      </c>
      <c r="D22" s="7">
        <v>1944</v>
      </c>
      <c r="E22" s="6" t="s">
        <v>91</v>
      </c>
      <c r="F22" s="8">
        <v>13450</v>
      </c>
      <c r="G22" s="6" t="s">
        <v>32</v>
      </c>
      <c r="H22" s="6">
        <v>1</v>
      </c>
      <c r="I22" s="21">
        <f t="shared" si="0"/>
        <v>81.04089219330855</v>
      </c>
    </row>
    <row r="23" spans="1:9" ht="12.75">
      <c r="A23" s="6">
        <v>17</v>
      </c>
      <c r="B23" s="7">
        <v>16</v>
      </c>
      <c r="C23" s="6" t="s">
        <v>88</v>
      </c>
      <c r="D23" s="7">
        <v>1955</v>
      </c>
      <c r="E23" s="6" t="s">
        <v>89</v>
      </c>
      <c r="F23" s="8">
        <v>13420</v>
      </c>
      <c r="G23" s="6" t="s">
        <v>13</v>
      </c>
      <c r="H23" s="6">
        <v>4</v>
      </c>
      <c r="I23" s="21">
        <f t="shared" si="0"/>
        <v>80.77496274217586</v>
      </c>
    </row>
    <row r="24" spans="1:9" ht="15">
      <c r="A24" s="6">
        <v>18</v>
      </c>
      <c r="B24" s="7">
        <v>11</v>
      </c>
      <c r="C24" s="9" t="s">
        <v>61</v>
      </c>
      <c r="D24" s="10" t="s">
        <v>62</v>
      </c>
      <c r="E24" s="9" t="s">
        <v>63</v>
      </c>
      <c r="F24" s="11">
        <v>13295</v>
      </c>
      <c r="G24" s="9" t="s">
        <v>10</v>
      </c>
      <c r="H24" s="6">
        <v>10</v>
      </c>
      <c r="I24" s="21">
        <f t="shared" si="0"/>
        <v>79.65400526513727</v>
      </c>
    </row>
    <row r="25" spans="1:9" ht="12.75">
      <c r="A25" s="6">
        <v>19</v>
      </c>
      <c r="B25" s="7">
        <v>9</v>
      </c>
      <c r="C25" s="6" t="s">
        <v>29</v>
      </c>
      <c r="D25" s="7">
        <v>1956</v>
      </c>
      <c r="E25" s="6" t="s">
        <v>30</v>
      </c>
      <c r="F25" s="8">
        <v>13100</v>
      </c>
      <c r="G25" s="6" t="s">
        <v>13</v>
      </c>
      <c r="H25" s="6">
        <v>5</v>
      </c>
      <c r="I25" s="21">
        <f t="shared" si="0"/>
        <v>77.86259541984732</v>
      </c>
    </row>
    <row r="26" spans="1:9" ht="15">
      <c r="A26" s="6">
        <v>20</v>
      </c>
      <c r="B26" s="7">
        <v>7</v>
      </c>
      <c r="C26" s="9" t="s">
        <v>83</v>
      </c>
      <c r="D26" s="10" t="s">
        <v>84</v>
      </c>
      <c r="E26" s="9" t="s">
        <v>85</v>
      </c>
      <c r="F26" s="11">
        <v>12860</v>
      </c>
      <c r="G26" s="9" t="s">
        <v>31</v>
      </c>
      <c r="H26" s="6">
        <v>4</v>
      </c>
      <c r="I26" s="21">
        <f t="shared" si="0"/>
        <v>75.58320373250389</v>
      </c>
    </row>
    <row r="27" spans="1:9" ht="12.75">
      <c r="A27" s="6">
        <v>21</v>
      </c>
      <c r="B27" s="7">
        <v>3</v>
      </c>
      <c r="C27" s="6" t="s">
        <v>26</v>
      </c>
      <c r="D27" s="7">
        <v>1962</v>
      </c>
      <c r="E27" s="6" t="s">
        <v>27</v>
      </c>
      <c r="F27" s="8">
        <v>12770</v>
      </c>
      <c r="G27" s="6" t="s">
        <v>28</v>
      </c>
      <c r="H27" s="6">
        <v>1</v>
      </c>
      <c r="I27" s="21">
        <f t="shared" si="0"/>
        <v>74.70634299138607</v>
      </c>
    </row>
    <row r="28" spans="1:9" ht="15">
      <c r="A28" s="6">
        <v>22</v>
      </c>
      <c r="B28" s="7">
        <v>24</v>
      </c>
      <c r="C28" s="9" t="s">
        <v>64</v>
      </c>
      <c r="D28" s="10" t="s">
        <v>24</v>
      </c>
      <c r="E28" s="9" t="s">
        <v>65</v>
      </c>
      <c r="F28" s="11">
        <v>12290</v>
      </c>
      <c r="G28" s="9" t="s">
        <v>10</v>
      </c>
      <c r="H28" s="6">
        <v>11</v>
      </c>
      <c r="I28" s="21">
        <f>200-100*$F$7/F28</f>
        <v>69.81285598047194</v>
      </c>
    </row>
    <row r="29" spans="1:9" ht="15">
      <c r="A29" s="6">
        <v>23</v>
      </c>
      <c r="B29" s="7">
        <v>35</v>
      </c>
      <c r="C29" s="9" t="s">
        <v>66</v>
      </c>
      <c r="D29" s="10" t="s">
        <v>58</v>
      </c>
      <c r="E29" s="9" t="s">
        <v>18</v>
      </c>
      <c r="F29" s="11">
        <v>12213</v>
      </c>
      <c r="G29" s="9" t="s">
        <v>10</v>
      </c>
      <c r="H29" s="6">
        <v>12</v>
      </c>
      <c r="I29" s="21">
        <f t="shared" si="0"/>
        <v>68.99205764349463</v>
      </c>
    </row>
    <row r="30" spans="1:9" ht="15">
      <c r="A30" s="6">
        <v>24</v>
      </c>
      <c r="B30" s="7">
        <v>21</v>
      </c>
      <c r="C30" s="9" t="s">
        <v>67</v>
      </c>
      <c r="D30" s="10" t="s">
        <v>68</v>
      </c>
      <c r="E30" s="9" t="s">
        <v>69</v>
      </c>
      <c r="F30" s="11">
        <v>12190</v>
      </c>
      <c r="G30" s="9" t="s">
        <v>10</v>
      </c>
      <c r="H30" s="6">
        <v>13</v>
      </c>
      <c r="I30" s="21">
        <f t="shared" si="0"/>
        <v>68.74487284659557</v>
      </c>
    </row>
    <row r="31" spans="1:9" ht="15">
      <c r="A31" s="6">
        <v>25</v>
      </c>
      <c r="B31" s="7">
        <v>27</v>
      </c>
      <c r="C31" s="9" t="s">
        <v>70</v>
      </c>
      <c r="D31" s="10" t="s">
        <v>71</v>
      </c>
      <c r="E31" s="9"/>
      <c r="F31" s="11">
        <v>12160</v>
      </c>
      <c r="G31" s="9" t="s">
        <v>76</v>
      </c>
      <c r="H31" s="6">
        <v>1</v>
      </c>
      <c r="I31" s="21">
        <f t="shared" si="0"/>
        <v>68.42105263157896</v>
      </c>
    </row>
    <row r="32" spans="1:9" ht="15">
      <c r="A32" s="6">
        <v>26</v>
      </c>
      <c r="B32" s="7">
        <v>37</v>
      </c>
      <c r="C32" s="9" t="s">
        <v>72</v>
      </c>
      <c r="D32" s="10" t="s">
        <v>17</v>
      </c>
      <c r="E32" s="9" t="s">
        <v>34</v>
      </c>
      <c r="F32" s="11">
        <v>12110</v>
      </c>
      <c r="G32" s="9" t="s">
        <v>10</v>
      </c>
      <c r="H32" s="6">
        <v>14</v>
      </c>
      <c r="I32" s="21">
        <f t="shared" si="0"/>
        <v>67.87778695293147</v>
      </c>
    </row>
    <row r="33" spans="1:9" ht="12.75">
      <c r="A33" s="6">
        <v>27</v>
      </c>
      <c r="B33" s="7">
        <v>25</v>
      </c>
      <c r="C33" s="6" t="s">
        <v>92</v>
      </c>
      <c r="D33" s="7">
        <v>1949</v>
      </c>
      <c r="E33" s="6" t="s">
        <v>93</v>
      </c>
      <c r="F33" s="8">
        <v>12010</v>
      </c>
      <c r="G33" s="6" t="s">
        <v>32</v>
      </c>
      <c r="H33" s="6">
        <v>2</v>
      </c>
      <c r="I33" s="21">
        <f t="shared" si="0"/>
        <v>66.77768526228144</v>
      </c>
    </row>
    <row r="34" spans="1:9" ht="12.75">
      <c r="A34" s="6">
        <v>28</v>
      </c>
      <c r="B34" s="7">
        <v>17</v>
      </c>
      <c r="C34" s="6" t="s">
        <v>35</v>
      </c>
      <c r="D34" s="7">
        <v>1948</v>
      </c>
      <c r="E34" s="6" t="s">
        <v>36</v>
      </c>
      <c r="F34" s="8">
        <v>12000</v>
      </c>
      <c r="G34" s="6" t="s">
        <v>32</v>
      </c>
      <c r="H34" s="6">
        <v>3</v>
      </c>
      <c r="I34" s="21">
        <f t="shared" si="0"/>
        <v>66.66666666666666</v>
      </c>
    </row>
    <row r="35" spans="1:9" ht="12.75">
      <c r="A35" s="6">
        <v>29</v>
      </c>
      <c r="B35" s="7">
        <v>10</v>
      </c>
      <c r="C35" s="6" t="s">
        <v>94</v>
      </c>
      <c r="D35" s="7">
        <v>1939</v>
      </c>
      <c r="E35" s="6" t="s">
        <v>95</v>
      </c>
      <c r="F35" s="8">
        <v>11450</v>
      </c>
      <c r="G35" s="6" t="s">
        <v>32</v>
      </c>
      <c r="H35" s="6">
        <v>4</v>
      </c>
      <c r="I35" s="21">
        <f t="shared" si="0"/>
        <v>60.26200873362444</v>
      </c>
    </row>
    <row r="36" spans="1:9" ht="12.75">
      <c r="A36" s="6">
        <v>30</v>
      </c>
      <c r="B36" s="7">
        <v>29</v>
      </c>
      <c r="C36" s="6" t="s">
        <v>97</v>
      </c>
      <c r="D36" s="7">
        <v>1947</v>
      </c>
      <c r="E36" s="6" t="s">
        <v>21</v>
      </c>
      <c r="F36" s="8">
        <v>10300</v>
      </c>
      <c r="G36" s="6" t="s">
        <v>28</v>
      </c>
      <c r="H36" s="6">
        <v>2</v>
      </c>
      <c r="I36" s="21">
        <f t="shared" si="0"/>
        <v>44.660194174757294</v>
      </c>
    </row>
    <row r="37" spans="1:9" ht="15">
      <c r="A37" s="6">
        <v>31</v>
      </c>
      <c r="B37" s="7">
        <v>4</v>
      </c>
      <c r="C37" s="9" t="s">
        <v>37</v>
      </c>
      <c r="D37" s="10" t="s">
        <v>38</v>
      </c>
      <c r="E37" s="9" t="s">
        <v>39</v>
      </c>
      <c r="F37" s="11">
        <v>9750</v>
      </c>
      <c r="G37" s="9" t="s">
        <v>32</v>
      </c>
      <c r="H37" s="6">
        <v>5</v>
      </c>
      <c r="I37" s="21">
        <f t="shared" si="0"/>
        <v>35.897435897435884</v>
      </c>
    </row>
    <row r="38" spans="1:9" ht="15">
      <c r="A38" s="6">
        <v>32</v>
      </c>
      <c r="B38" s="7">
        <v>30</v>
      </c>
      <c r="C38" s="9" t="s">
        <v>73</v>
      </c>
      <c r="D38" s="10" t="s">
        <v>74</v>
      </c>
      <c r="E38" s="9" t="s">
        <v>75</v>
      </c>
      <c r="F38" s="11">
        <v>3000</v>
      </c>
      <c r="G38" s="9" t="s">
        <v>76</v>
      </c>
      <c r="H38" s="6">
        <v>2</v>
      </c>
      <c r="I38" s="21">
        <v>0</v>
      </c>
    </row>
    <row r="39" spans="4:6" ht="12.75">
      <c r="D39" s="2"/>
      <c r="F39" s="3"/>
    </row>
    <row r="40" spans="4:6" ht="12.75">
      <c r="D40" s="2"/>
      <c r="F40" s="3"/>
    </row>
    <row r="41" spans="1:2" ht="15">
      <c r="A41" s="4"/>
      <c r="B41" s="4"/>
    </row>
    <row r="42" spans="1:2" ht="12.75">
      <c r="A42" s="4"/>
      <c r="B42" s="4"/>
    </row>
    <row r="44" spans="1:2" ht="12.75">
      <c r="A44" s="4"/>
      <c r="B44" s="4"/>
    </row>
    <row r="45" spans="1:2" ht="12.75">
      <c r="A45" s="4"/>
      <c r="B45" s="5"/>
    </row>
  </sheetData>
  <mergeCells count="3">
    <mergeCell ref="A2:H2"/>
    <mergeCell ref="A4:H4"/>
    <mergeCell ref="A1:H1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workbookViewId="0" topLeftCell="A1">
      <selection activeCell="F20" sqref="F20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6.57421875" style="0" bestFit="1" customWidth="1"/>
    <col min="4" max="4" width="6.57421875" style="0" bestFit="1" customWidth="1"/>
    <col min="5" max="5" width="20.8515625" style="0" bestFit="1" customWidth="1"/>
    <col min="6" max="6" width="6.8515625" style="0" customWidth="1"/>
    <col min="7" max="7" width="4.57421875" style="0" bestFit="1" customWidth="1"/>
    <col min="8" max="8" width="8.00390625" style="0" bestFit="1" customWidth="1"/>
  </cols>
  <sheetData>
    <row r="1" spans="1:8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3.25" customHeight="1">
      <c r="A2" s="22" t="s">
        <v>47</v>
      </c>
      <c r="B2" s="22"/>
      <c r="C2" s="22"/>
      <c r="D2" s="22"/>
      <c r="E2" s="22"/>
      <c r="F2" s="22"/>
      <c r="G2" s="22"/>
      <c r="H2" s="22"/>
    </row>
    <row r="3" spans="1:2" ht="12.75">
      <c r="A3" s="1"/>
      <c r="B3" s="1"/>
    </row>
    <row r="4" spans="1:8" ht="15.75" customHeight="1">
      <c r="A4" s="23" t="s">
        <v>48</v>
      </c>
      <c r="B4" s="23"/>
      <c r="C4" s="23"/>
      <c r="D4" s="23"/>
      <c r="E4" s="23"/>
      <c r="F4" s="23"/>
      <c r="G4" s="23"/>
      <c r="H4" s="23"/>
    </row>
    <row r="6" spans="1:9" ht="25.5">
      <c r="A6" s="12" t="s">
        <v>1</v>
      </c>
      <c r="B6" s="12" t="s">
        <v>40</v>
      </c>
      <c r="C6" s="13" t="s">
        <v>2</v>
      </c>
      <c r="D6" s="14" t="s">
        <v>3</v>
      </c>
      <c r="E6" s="14" t="s">
        <v>4</v>
      </c>
      <c r="F6" s="13" t="s">
        <v>5</v>
      </c>
      <c r="G6" s="14" t="s">
        <v>6</v>
      </c>
      <c r="H6" s="14" t="s">
        <v>7</v>
      </c>
      <c r="I6" s="14" t="s">
        <v>98</v>
      </c>
    </row>
    <row r="7" spans="1:8" ht="15">
      <c r="A7" s="15"/>
      <c r="B7" s="16"/>
      <c r="C7" s="17"/>
      <c r="D7" s="18"/>
      <c r="E7" s="17"/>
      <c r="F7" s="19"/>
      <c r="G7" s="17"/>
      <c r="H7" s="15"/>
    </row>
    <row r="8" spans="1:8" ht="15">
      <c r="A8" s="15" t="s">
        <v>46</v>
      </c>
      <c r="B8" s="16"/>
      <c r="C8" s="17"/>
      <c r="D8" s="18"/>
      <c r="E8" s="17"/>
      <c r="F8" s="19"/>
      <c r="G8" s="17"/>
      <c r="H8" s="15"/>
    </row>
    <row r="9" spans="1:9" ht="12.75">
      <c r="A9" s="6">
        <v>2</v>
      </c>
      <c r="B9" s="7">
        <v>31</v>
      </c>
      <c r="C9" s="6" t="s">
        <v>8</v>
      </c>
      <c r="D9" s="7">
        <v>1977</v>
      </c>
      <c r="E9" s="6" t="s">
        <v>9</v>
      </c>
      <c r="F9" s="8">
        <v>15920</v>
      </c>
      <c r="G9" s="6" t="s">
        <v>10</v>
      </c>
      <c r="H9" s="6">
        <v>1</v>
      </c>
      <c r="I9" s="21">
        <f>200-100*$F$9/F9</f>
        <v>100</v>
      </c>
    </row>
    <row r="10" spans="1:9" ht="15">
      <c r="A10" s="6">
        <v>3</v>
      </c>
      <c r="B10" s="7">
        <v>18</v>
      </c>
      <c r="C10" s="9" t="s">
        <v>49</v>
      </c>
      <c r="D10" s="10" t="s">
        <v>20</v>
      </c>
      <c r="E10" s="9" t="s">
        <v>25</v>
      </c>
      <c r="F10" s="11">
        <v>15440</v>
      </c>
      <c r="G10" s="9" t="s">
        <v>10</v>
      </c>
      <c r="H10" s="6">
        <v>2</v>
      </c>
      <c r="I10" s="21">
        <f>200-100*$F$9/F10</f>
        <v>96.89119170984456</v>
      </c>
    </row>
    <row r="11" spans="1:9" ht="15">
      <c r="A11" s="6">
        <v>4</v>
      </c>
      <c r="B11" s="7">
        <v>34</v>
      </c>
      <c r="C11" s="9" t="s">
        <v>50</v>
      </c>
      <c r="D11" s="10" t="s">
        <v>24</v>
      </c>
      <c r="E11" s="9" t="s">
        <v>21</v>
      </c>
      <c r="F11" s="11">
        <v>15285</v>
      </c>
      <c r="G11" s="6" t="s">
        <v>10</v>
      </c>
      <c r="H11" s="6">
        <v>3</v>
      </c>
      <c r="I11" s="21">
        <f aca="true" t="shared" si="0" ref="I11:I23">200-100*$F$9/F11</f>
        <v>95.84560026169447</v>
      </c>
    </row>
    <row r="12" spans="1:9" ht="15">
      <c r="A12" s="6">
        <v>6</v>
      </c>
      <c r="B12" s="7">
        <v>8</v>
      </c>
      <c r="C12" s="9" t="s">
        <v>52</v>
      </c>
      <c r="D12" s="10" t="s">
        <v>24</v>
      </c>
      <c r="E12" s="9" t="s">
        <v>51</v>
      </c>
      <c r="F12" s="11">
        <v>15200</v>
      </c>
      <c r="G12" s="9" t="s">
        <v>10</v>
      </c>
      <c r="H12" s="6">
        <v>4</v>
      </c>
      <c r="I12" s="21">
        <f t="shared" si="0"/>
        <v>95.26315789473684</v>
      </c>
    </row>
    <row r="13" spans="1:9" ht="15">
      <c r="A13" s="6">
        <v>8</v>
      </c>
      <c r="B13" s="7">
        <v>19</v>
      </c>
      <c r="C13" s="9" t="s">
        <v>19</v>
      </c>
      <c r="D13" s="10" t="s">
        <v>20</v>
      </c>
      <c r="E13" s="9" t="s">
        <v>53</v>
      </c>
      <c r="F13" s="11">
        <v>14740</v>
      </c>
      <c r="G13" s="6" t="s">
        <v>10</v>
      </c>
      <c r="H13" s="6">
        <v>5</v>
      </c>
      <c r="I13" s="21">
        <f t="shared" si="0"/>
        <v>91.99457259158751</v>
      </c>
    </row>
    <row r="14" spans="1:9" ht="15">
      <c r="A14" s="6">
        <v>10</v>
      </c>
      <c r="B14" s="7">
        <v>32</v>
      </c>
      <c r="C14" s="9" t="s">
        <v>14</v>
      </c>
      <c r="D14" s="10" t="s">
        <v>15</v>
      </c>
      <c r="E14" s="9" t="s">
        <v>16</v>
      </c>
      <c r="F14" s="11">
        <v>14460</v>
      </c>
      <c r="G14" s="9" t="s">
        <v>10</v>
      </c>
      <c r="H14" s="6">
        <v>6</v>
      </c>
      <c r="I14" s="21">
        <f t="shared" si="0"/>
        <v>89.90318118948824</v>
      </c>
    </row>
    <row r="15" spans="1:9" ht="15">
      <c r="A15" s="6">
        <v>11</v>
      </c>
      <c r="B15" s="7">
        <v>26</v>
      </c>
      <c r="C15" s="9" t="s">
        <v>54</v>
      </c>
      <c r="D15" s="10" t="s">
        <v>55</v>
      </c>
      <c r="E15" s="9" t="s">
        <v>56</v>
      </c>
      <c r="F15" s="11">
        <v>14120</v>
      </c>
      <c r="G15" s="6" t="s">
        <v>10</v>
      </c>
      <c r="H15" s="6">
        <v>7</v>
      </c>
      <c r="I15" s="21">
        <f t="shared" si="0"/>
        <v>87.25212464589235</v>
      </c>
    </row>
    <row r="16" spans="1:9" ht="15">
      <c r="A16" s="6">
        <v>12</v>
      </c>
      <c r="B16" s="7">
        <v>33</v>
      </c>
      <c r="C16" s="9" t="s">
        <v>57</v>
      </c>
      <c r="D16" s="10" t="s">
        <v>58</v>
      </c>
      <c r="E16" s="6" t="s">
        <v>18</v>
      </c>
      <c r="F16" s="11">
        <v>14090</v>
      </c>
      <c r="G16" s="9" t="s">
        <v>10</v>
      </c>
      <c r="H16" s="6">
        <v>8</v>
      </c>
      <c r="I16" s="21">
        <f t="shared" si="0"/>
        <v>87.01206529453513</v>
      </c>
    </row>
    <row r="17" spans="1:9" ht="15">
      <c r="A17" s="6">
        <v>14</v>
      </c>
      <c r="B17" s="7">
        <v>13</v>
      </c>
      <c r="C17" s="9" t="s">
        <v>59</v>
      </c>
      <c r="D17" s="10" t="s">
        <v>33</v>
      </c>
      <c r="E17" s="9" t="s">
        <v>60</v>
      </c>
      <c r="F17" s="11">
        <v>13930</v>
      </c>
      <c r="G17" s="9" t="s">
        <v>10</v>
      </c>
      <c r="H17" s="6">
        <v>9</v>
      </c>
      <c r="I17" s="21">
        <f t="shared" si="0"/>
        <v>85.71428571428571</v>
      </c>
    </row>
    <row r="18" spans="1:9" ht="15">
      <c r="A18" s="6">
        <v>18</v>
      </c>
      <c r="B18" s="7">
        <v>11</v>
      </c>
      <c r="C18" s="9" t="s">
        <v>61</v>
      </c>
      <c r="D18" s="10" t="s">
        <v>62</v>
      </c>
      <c r="E18" s="9" t="s">
        <v>63</v>
      </c>
      <c r="F18" s="11">
        <v>13295</v>
      </c>
      <c r="G18" s="9" t="s">
        <v>10</v>
      </c>
      <c r="H18" s="6">
        <v>10</v>
      </c>
      <c r="I18" s="21">
        <f t="shared" si="0"/>
        <v>80.25573523881158</v>
      </c>
    </row>
    <row r="19" spans="1:9" ht="15">
      <c r="A19" s="6">
        <v>19</v>
      </c>
      <c r="B19" s="7">
        <v>24</v>
      </c>
      <c r="C19" s="9" t="s">
        <v>64</v>
      </c>
      <c r="D19" s="10" t="s">
        <v>24</v>
      </c>
      <c r="E19" s="9" t="s">
        <v>65</v>
      </c>
      <c r="F19" s="11">
        <v>12290</v>
      </c>
      <c r="G19" s="9" t="s">
        <v>10</v>
      </c>
      <c r="H19" s="6">
        <v>11</v>
      </c>
      <c r="I19" s="21">
        <f t="shared" si="0"/>
        <v>70.46379170056957</v>
      </c>
    </row>
    <row r="20" spans="1:9" ht="15">
      <c r="A20" s="6">
        <v>23</v>
      </c>
      <c r="B20" s="7">
        <v>35</v>
      </c>
      <c r="C20" s="9" t="s">
        <v>66</v>
      </c>
      <c r="D20" s="10" t="s">
        <v>58</v>
      </c>
      <c r="E20" s="9" t="s">
        <v>18</v>
      </c>
      <c r="F20" s="11">
        <v>12213</v>
      </c>
      <c r="G20" s="9" t="s">
        <v>10</v>
      </c>
      <c r="H20" s="6">
        <v>12</v>
      </c>
      <c r="I20" s="21">
        <f t="shared" si="0"/>
        <v>69.64709735527717</v>
      </c>
    </row>
    <row r="21" spans="1:9" ht="15">
      <c r="A21" s="6">
        <v>24</v>
      </c>
      <c r="B21" s="7">
        <v>21</v>
      </c>
      <c r="C21" s="9" t="s">
        <v>67</v>
      </c>
      <c r="D21" s="10" t="s">
        <v>68</v>
      </c>
      <c r="E21" s="9" t="s">
        <v>69</v>
      </c>
      <c r="F21" s="11">
        <v>12190</v>
      </c>
      <c r="G21" s="9" t="s">
        <v>10</v>
      </c>
      <c r="H21" s="6">
        <v>13</v>
      </c>
      <c r="I21" s="21">
        <f t="shared" si="0"/>
        <v>69.4011484823626</v>
      </c>
    </row>
    <row r="22" spans="1:9" ht="15">
      <c r="A22" s="6">
        <v>25</v>
      </c>
      <c r="B22" s="7">
        <v>27</v>
      </c>
      <c r="C22" s="9" t="s">
        <v>70</v>
      </c>
      <c r="D22" s="10" t="s">
        <v>71</v>
      </c>
      <c r="E22" s="9"/>
      <c r="F22" s="11">
        <v>12160</v>
      </c>
      <c r="G22" s="9" t="s">
        <v>76</v>
      </c>
      <c r="H22" s="6">
        <v>1</v>
      </c>
      <c r="I22" s="21">
        <f t="shared" si="0"/>
        <v>69.07894736842104</v>
      </c>
    </row>
    <row r="23" spans="1:9" ht="15">
      <c r="A23" s="6">
        <v>26</v>
      </c>
      <c r="B23" s="7">
        <v>37</v>
      </c>
      <c r="C23" s="9" t="s">
        <v>72</v>
      </c>
      <c r="D23" s="10" t="s">
        <v>17</v>
      </c>
      <c r="E23" s="9" t="s">
        <v>34</v>
      </c>
      <c r="F23" s="11">
        <v>12110</v>
      </c>
      <c r="G23" s="9" t="s">
        <v>10</v>
      </c>
      <c r="H23" s="6">
        <v>14</v>
      </c>
      <c r="I23" s="21">
        <f t="shared" si="0"/>
        <v>68.53839801816682</v>
      </c>
    </row>
    <row r="24" spans="1:9" ht="15">
      <c r="A24" s="6">
        <v>32</v>
      </c>
      <c r="B24" s="7">
        <v>30</v>
      </c>
      <c r="C24" s="9" t="s">
        <v>73</v>
      </c>
      <c r="D24" s="10" t="s">
        <v>74</v>
      </c>
      <c r="E24" s="9" t="s">
        <v>75</v>
      </c>
      <c r="F24" s="11">
        <v>3000</v>
      </c>
      <c r="G24" s="9" t="s">
        <v>76</v>
      </c>
      <c r="H24" s="6">
        <v>2</v>
      </c>
      <c r="I24" s="21">
        <v>0</v>
      </c>
    </row>
    <row r="25" spans="1:8" ht="15">
      <c r="A25" s="15"/>
      <c r="B25" s="16"/>
      <c r="C25" s="17"/>
      <c r="D25" s="18"/>
      <c r="E25" s="17"/>
      <c r="F25" s="19"/>
      <c r="G25" s="17"/>
      <c r="H25" s="15"/>
    </row>
    <row r="26" spans="1:8" ht="15">
      <c r="A26" s="15" t="s">
        <v>41</v>
      </c>
      <c r="B26" s="16"/>
      <c r="C26" s="17"/>
      <c r="D26" s="18"/>
      <c r="E26" s="17"/>
      <c r="F26" s="19"/>
      <c r="G26" s="17"/>
      <c r="H26" s="15"/>
    </row>
    <row r="27" spans="1:9" ht="12.75">
      <c r="A27" s="6">
        <v>1</v>
      </c>
      <c r="B27" s="7">
        <v>6</v>
      </c>
      <c r="C27" s="6" t="s">
        <v>77</v>
      </c>
      <c r="D27" s="7">
        <v>1969</v>
      </c>
      <c r="E27" s="6" t="s">
        <v>78</v>
      </c>
      <c r="F27" s="8">
        <v>16000</v>
      </c>
      <c r="G27" s="6" t="s">
        <v>31</v>
      </c>
      <c r="H27" s="6">
        <v>1</v>
      </c>
      <c r="I27" s="21">
        <f>200-100*$F$27/F27</f>
        <v>100</v>
      </c>
    </row>
    <row r="28" spans="1:9" ht="12.75">
      <c r="A28" s="6">
        <v>5</v>
      </c>
      <c r="B28" s="7">
        <v>5</v>
      </c>
      <c r="C28" s="6" t="s">
        <v>79</v>
      </c>
      <c r="D28" s="7">
        <v>1962</v>
      </c>
      <c r="E28" s="6" t="s">
        <v>80</v>
      </c>
      <c r="F28" s="8">
        <v>15205</v>
      </c>
      <c r="G28" s="6" t="s">
        <v>31</v>
      </c>
      <c r="H28" s="6">
        <v>2</v>
      </c>
      <c r="I28" s="21">
        <f>200-100*$F$27/F28</f>
        <v>94.77145675764551</v>
      </c>
    </row>
    <row r="29" spans="1:9" ht="12.75">
      <c r="A29" s="6">
        <v>9</v>
      </c>
      <c r="B29" s="7">
        <v>12</v>
      </c>
      <c r="C29" s="6" t="s">
        <v>81</v>
      </c>
      <c r="D29" s="7">
        <v>1966</v>
      </c>
      <c r="E29" s="6" t="s">
        <v>82</v>
      </c>
      <c r="F29" s="8">
        <v>14735</v>
      </c>
      <c r="G29" s="6" t="s">
        <v>31</v>
      </c>
      <c r="H29" s="6">
        <v>3</v>
      </c>
      <c r="I29" s="21">
        <f>200-100*$F$27/F29</f>
        <v>91.41499830335935</v>
      </c>
    </row>
    <row r="30" spans="1:9" ht="12.75">
      <c r="A30" s="6">
        <v>21</v>
      </c>
      <c r="B30" s="7">
        <v>7</v>
      </c>
      <c r="C30" s="9" t="s">
        <v>83</v>
      </c>
      <c r="D30" s="10" t="s">
        <v>84</v>
      </c>
      <c r="E30" s="9" t="s">
        <v>85</v>
      </c>
      <c r="F30" s="11">
        <v>12860</v>
      </c>
      <c r="G30" s="9" t="s">
        <v>31</v>
      </c>
      <c r="H30" s="6">
        <v>4</v>
      </c>
      <c r="I30" s="21">
        <f>200-100*$F$27/F30</f>
        <v>75.58320373250389</v>
      </c>
    </row>
    <row r="31" spans="1:8" ht="12.75">
      <c r="A31" s="15"/>
      <c r="B31" s="16"/>
      <c r="C31" s="17"/>
      <c r="D31" s="18"/>
      <c r="E31" s="17"/>
      <c r="F31" s="19"/>
      <c r="G31" s="17"/>
      <c r="H31" s="15"/>
    </row>
    <row r="32" spans="1:8" ht="12.75">
      <c r="A32" s="15" t="s">
        <v>42</v>
      </c>
      <c r="B32" s="16"/>
      <c r="C32" s="17"/>
      <c r="D32" s="18"/>
      <c r="E32" s="17"/>
      <c r="F32" s="19"/>
      <c r="G32" s="17"/>
      <c r="H32" s="15"/>
    </row>
    <row r="33" spans="1:9" ht="12.75">
      <c r="A33" s="6">
        <v>7</v>
      </c>
      <c r="B33" s="7">
        <v>38</v>
      </c>
      <c r="C33" s="6" t="s">
        <v>11</v>
      </c>
      <c r="D33" s="7">
        <v>1958</v>
      </c>
      <c r="E33" s="6" t="s">
        <v>12</v>
      </c>
      <c r="F33" s="8">
        <v>15115</v>
      </c>
      <c r="G33" s="6" t="s">
        <v>13</v>
      </c>
      <c r="H33" s="6">
        <v>1</v>
      </c>
      <c r="I33" s="21">
        <f>200-100*$F$33/F33</f>
        <v>100</v>
      </c>
    </row>
    <row r="34" spans="1:9" ht="12.75">
      <c r="A34" s="6">
        <v>13</v>
      </c>
      <c r="B34" s="7">
        <v>28</v>
      </c>
      <c r="C34" s="6" t="s">
        <v>86</v>
      </c>
      <c r="D34" s="7">
        <v>1958</v>
      </c>
      <c r="E34" s="6" t="s">
        <v>87</v>
      </c>
      <c r="F34" s="8">
        <v>13985</v>
      </c>
      <c r="G34" s="6" t="s">
        <v>13</v>
      </c>
      <c r="H34" s="6">
        <v>2</v>
      </c>
      <c r="I34" s="21">
        <f>200-100*$F$33/F34</f>
        <v>91.91991419377905</v>
      </c>
    </row>
    <row r="35" spans="1:9" ht="12.75">
      <c r="A35" s="6">
        <v>15</v>
      </c>
      <c r="B35" s="7">
        <v>39</v>
      </c>
      <c r="C35" s="6" t="s">
        <v>22</v>
      </c>
      <c r="D35" s="7">
        <v>1954</v>
      </c>
      <c r="E35" s="6" t="s">
        <v>23</v>
      </c>
      <c r="F35" s="8">
        <v>13770</v>
      </c>
      <c r="G35" s="6" t="s">
        <v>13</v>
      </c>
      <c r="H35" s="6">
        <v>3</v>
      </c>
      <c r="I35" s="21">
        <f>200-100*$F$33/F35</f>
        <v>90.23238925199709</v>
      </c>
    </row>
    <row r="36" spans="1:9" ht="12.75">
      <c r="A36" s="6">
        <v>17</v>
      </c>
      <c r="B36" s="7">
        <v>16</v>
      </c>
      <c r="C36" s="6" t="s">
        <v>88</v>
      </c>
      <c r="D36" s="7">
        <v>1955</v>
      </c>
      <c r="E36" s="6" t="s">
        <v>89</v>
      </c>
      <c r="F36" s="8">
        <v>13420</v>
      </c>
      <c r="G36" s="6" t="s">
        <v>13</v>
      </c>
      <c r="H36" s="6">
        <v>4</v>
      </c>
      <c r="I36" s="21">
        <f>200-100*$F$33/F36</f>
        <v>87.36959761549926</v>
      </c>
    </row>
    <row r="37" spans="1:9" ht="12.75">
      <c r="A37" s="6">
        <v>20</v>
      </c>
      <c r="B37" s="7">
        <v>9</v>
      </c>
      <c r="C37" s="6" t="s">
        <v>29</v>
      </c>
      <c r="D37" s="7">
        <v>1956</v>
      </c>
      <c r="E37" s="6" t="s">
        <v>30</v>
      </c>
      <c r="F37" s="8">
        <v>13100</v>
      </c>
      <c r="G37" s="6" t="s">
        <v>13</v>
      </c>
      <c r="H37" s="6">
        <v>5</v>
      </c>
      <c r="I37" s="21">
        <f>200-100*$F$33/F37</f>
        <v>84.61832061068702</v>
      </c>
    </row>
    <row r="38" spans="1:8" ht="12.75">
      <c r="A38" s="15"/>
      <c r="B38" s="16"/>
      <c r="C38" s="15"/>
      <c r="D38" s="16"/>
      <c r="E38" s="15"/>
      <c r="F38" s="20"/>
      <c r="G38" s="15"/>
      <c r="H38" s="15"/>
    </row>
    <row r="39" spans="1:8" ht="12.75">
      <c r="A39" s="15" t="s">
        <v>43</v>
      </c>
      <c r="B39" s="16"/>
      <c r="C39" s="17"/>
      <c r="D39" s="18"/>
      <c r="E39" s="17"/>
      <c r="F39" s="19"/>
      <c r="G39" s="17"/>
      <c r="H39" s="15"/>
    </row>
    <row r="40" spans="1:9" ht="12.75">
      <c r="A40" s="6">
        <v>16</v>
      </c>
      <c r="B40" s="7">
        <v>22</v>
      </c>
      <c r="C40" s="6" t="s">
        <v>90</v>
      </c>
      <c r="D40" s="7">
        <v>1944</v>
      </c>
      <c r="E40" s="6" t="s">
        <v>91</v>
      </c>
      <c r="F40" s="8">
        <v>13450</v>
      </c>
      <c r="G40" s="6" t="s">
        <v>32</v>
      </c>
      <c r="H40" s="6">
        <v>1</v>
      </c>
      <c r="I40" s="21">
        <f>200-100*$F$40/F40</f>
        <v>100</v>
      </c>
    </row>
    <row r="41" spans="1:9" ht="12.75">
      <c r="A41" s="6">
        <v>27</v>
      </c>
      <c r="B41" s="7">
        <v>25</v>
      </c>
      <c r="C41" s="6" t="s">
        <v>92</v>
      </c>
      <c r="D41" s="7">
        <v>1949</v>
      </c>
      <c r="E41" s="6" t="s">
        <v>93</v>
      </c>
      <c r="F41" s="8">
        <v>12010</v>
      </c>
      <c r="G41" s="6" t="s">
        <v>32</v>
      </c>
      <c r="H41" s="6">
        <v>2</v>
      </c>
      <c r="I41" s="21">
        <f>200-100*$F$40/F41</f>
        <v>88.00999167360533</v>
      </c>
    </row>
    <row r="42" spans="1:9" ht="12.75">
      <c r="A42" s="6">
        <v>28</v>
      </c>
      <c r="B42" s="7">
        <v>17</v>
      </c>
      <c r="C42" s="6" t="s">
        <v>35</v>
      </c>
      <c r="D42" s="7">
        <v>1948</v>
      </c>
      <c r="E42" s="6" t="s">
        <v>36</v>
      </c>
      <c r="F42" s="8">
        <v>12000</v>
      </c>
      <c r="G42" s="6" t="s">
        <v>32</v>
      </c>
      <c r="H42" s="6">
        <v>3</v>
      </c>
      <c r="I42" s="21">
        <f>200-100*$F$40/F42</f>
        <v>87.91666666666667</v>
      </c>
    </row>
    <row r="43" spans="1:9" ht="12.75">
      <c r="A43" s="6">
        <v>29</v>
      </c>
      <c r="B43" s="7">
        <v>10</v>
      </c>
      <c r="C43" s="6" t="s">
        <v>94</v>
      </c>
      <c r="D43" s="7">
        <v>1939</v>
      </c>
      <c r="E43" s="6" t="s">
        <v>95</v>
      </c>
      <c r="F43" s="8">
        <v>11450</v>
      </c>
      <c r="G43" s="6" t="s">
        <v>32</v>
      </c>
      <c r="H43" s="6">
        <v>4</v>
      </c>
      <c r="I43" s="21">
        <f>200-100*$F$40/F43</f>
        <v>82.53275109170306</v>
      </c>
    </row>
    <row r="44" spans="1:9" ht="12.75">
      <c r="A44" s="6">
        <v>31</v>
      </c>
      <c r="B44" s="7">
        <v>4</v>
      </c>
      <c r="C44" s="9" t="s">
        <v>37</v>
      </c>
      <c r="D44" s="10" t="s">
        <v>38</v>
      </c>
      <c r="E44" s="9" t="s">
        <v>39</v>
      </c>
      <c r="F44" s="11">
        <v>9750</v>
      </c>
      <c r="G44" s="9" t="s">
        <v>32</v>
      </c>
      <c r="H44" s="6">
        <v>5</v>
      </c>
      <c r="I44" s="21">
        <f>200-100*$F$40/F44</f>
        <v>62.051282051282044</v>
      </c>
    </row>
    <row r="45" spans="1:8" ht="12.75">
      <c r="A45" s="15"/>
      <c r="B45" s="16"/>
      <c r="C45" s="17"/>
      <c r="D45" s="18"/>
      <c r="E45" s="17"/>
      <c r="F45" s="19"/>
      <c r="G45" s="17"/>
      <c r="H45" s="15"/>
    </row>
    <row r="46" spans="1:8" ht="12.75">
      <c r="A46" s="15" t="s">
        <v>44</v>
      </c>
      <c r="B46" s="16"/>
      <c r="C46" s="17"/>
      <c r="D46" s="18"/>
      <c r="E46" s="17"/>
      <c r="F46" s="19"/>
      <c r="G46" s="17"/>
      <c r="H46" s="15"/>
    </row>
    <row r="47" spans="1:8" ht="12.75">
      <c r="A47" s="15" t="s">
        <v>96</v>
      </c>
      <c r="B47" s="16"/>
      <c r="C47" s="17"/>
      <c r="D47" s="18"/>
      <c r="E47" s="17"/>
      <c r="F47" s="19"/>
      <c r="G47" s="17"/>
      <c r="H47" s="15"/>
    </row>
    <row r="48" spans="1:8" ht="12.75">
      <c r="A48" s="15"/>
      <c r="B48" s="16"/>
      <c r="C48" s="15"/>
      <c r="D48" s="16"/>
      <c r="E48" s="15"/>
      <c r="F48" s="20"/>
      <c r="G48" s="15"/>
      <c r="H48" s="15"/>
    </row>
    <row r="49" spans="1:8" ht="12.75">
      <c r="A49" s="15" t="s">
        <v>45</v>
      </c>
      <c r="B49" s="16"/>
      <c r="C49" s="17"/>
      <c r="D49" s="18"/>
      <c r="E49" s="17"/>
      <c r="F49" s="19"/>
      <c r="G49" s="17"/>
      <c r="H49" s="15"/>
    </row>
    <row r="50" spans="1:9" ht="12.75">
      <c r="A50" s="6">
        <v>22</v>
      </c>
      <c r="B50" s="7">
        <v>3</v>
      </c>
      <c r="C50" s="6" t="s">
        <v>26</v>
      </c>
      <c r="D50" s="7">
        <v>1962</v>
      </c>
      <c r="E50" s="6" t="s">
        <v>27</v>
      </c>
      <c r="F50" s="8">
        <v>12770</v>
      </c>
      <c r="G50" s="6" t="s">
        <v>28</v>
      </c>
      <c r="H50" s="6">
        <v>1</v>
      </c>
      <c r="I50" s="21">
        <f>200-100*$F$50/F50</f>
        <v>100</v>
      </c>
    </row>
    <row r="51" spans="1:9" ht="12.75">
      <c r="A51" s="6">
        <v>30</v>
      </c>
      <c r="B51" s="7">
        <v>29</v>
      </c>
      <c r="C51" s="6" t="s">
        <v>97</v>
      </c>
      <c r="D51" s="7">
        <v>1947</v>
      </c>
      <c r="E51" s="6" t="s">
        <v>21</v>
      </c>
      <c r="F51" s="8">
        <v>10300</v>
      </c>
      <c r="G51" s="6" t="s">
        <v>28</v>
      </c>
      <c r="H51" s="6">
        <v>2</v>
      </c>
      <c r="I51" s="21">
        <f>200-100*$F$50/F51</f>
        <v>76.01941747572816</v>
      </c>
    </row>
    <row r="52" spans="4:6" ht="12.75">
      <c r="D52" s="2"/>
      <c r="F52" s="3"/>
    </row>
    <row r="53" spans="4:6" ht="12.75">
      <c r="D53" s="2"/>
      <c r="F53" s="3"/>
    </row>
    <row r="54" spans="1:2" ht="12.75">
      <c r="A54" s="4"/>
      <c r="B54" s="4"/>
    </row>
    <row r="55" spans="1:2" ht="12.75">
      <c r="A55" s="4"/>
      <c r="B55" s="4"/>
    </row>
    <row r="57" spans="1:2" ht="12.75">
      <c r="A57" s="4"/>
      <c r="B57" s="4"/>
    </row>
    <row r="58" spans="1:2" ht="12.75">
      <c r="A58" s="4"/>
      <c r="B58" s="5"/>
    </row>
  </sheetData>
  <mergeCells count="3">
    <mergeCell ref="A2:H2"/>
    <mergeCell ref="A4:H4"/>
    <mergeCell ref="A1:H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Littlewolf</dc:creator>
  <cp:keywords/>
  <dc:description/>
  <cp:lastModifiedBy>Littlewolf</cp:lastModifiedBy>
  <cp:lastPrinted>2009-06-06T19:42:50Z</cp:lastPrinted>
  <dcterms:created xsi:type="dcterms:W3CDTF">2008-06-07T19:20:44Z</dcterms:created>
  <dcterms:modified xsi:type="dcterms:W3CDTF">2009-06-07T18:57:05Z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