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8955" tabRatio="616" activeTab="0"/>
  </bookViews>
  <sheets>
    <sheet name="Kategorie" sheetId="1" r:id="rId1"/>
    <sheet name="Total" sheetId="2" r:id="rId2"/>
  </sheets>
  <definedNames/>
  <calcPr fullCalcOnLoad="1"/>
</workbook>
</file>

<file path=xl/sharedStrings.xml><?xml version="1.0" encoding="utf-8"?>
<sst xmlns="http://schemas.openxmlformats.org/spreadsheetml/2006/main" count="266" uniqueCount="82">
  <si>
    <t>St.č.</t>
  </si>
  <si>
    <t>Jméno</t>
  </si>
  <si>
    <t>Klub</t>
  </si>
  <si>
    <t>Čas</t>
  </si>
  <si>
    <t>MB</t>
  </si>
  <si>
    <t>Prokop Jiří</t>
  </si>
  <si>
    <t>MC</t>
  </si>
  <si>
    <t>MD</t>
  </si>
  <si>
    <t>AK Zlín</t>
  </si>
  <si>
    <t>MA</t>
  </si>
  <si>
    <t>Vlček Jiří</t>
  </si>
  <si>
    <t>Pořadí</t>
  </si>
  <si>
    <t>Rafaj Jaromír</t>
  </si>
  <si>
    <t>Ročník</t>
  </si>
  <si>
    <t>Poř.kat.</t>
  </si>
  <si>
    <t>Tomíšek Jindřich</t>
  </si>
  <si>
    <t>AUTHOR TUFO ZLÍN</t>
  </si>
  <si>
    <t>Zlín</t>
  </si>
  <si>
    <t>Červenka Pavel</t>
  </si>
  <si>
    <t>Švihel Miroslav</t>
  </si>
  <si>
    <t>Vaněčková Lada</t>
  </si>
  <si>
    <t>Liga 100 Zlín</t>
  </si>
  <si>
    <t>ŽB</t>
  </si>
  <si>
    <t>Daněk Jiří</t>
  </si>
  <si>
    <t>Kat.</t>
  </si>
  <si>
    <t>Prometal Slavičín</t>
  </si>
  <si>
    <t>Jasenský Oldřich</t>
  </si>
  <si>
    <t>MJ</t>
  </si>
  <si>
    <t>Čelůstka Jan</t>
  </si>
  <si>
    <t>DT Swiss bike team</t>
  </si>
  <si>
    <t>BS Slopné</t>
  </si>
  <si>
    <t>Flexiko Zlín</t>
  </si>
  <si>
    <t>Knebl Vladislav</t>
  </si>
  <si>
    <t>TOMA Otrokovice</t>
  </si>
  <si>
    <t>ŽA</t>
  </si>
  <si>
    <t>SK Štípa - Zlín</t>
  </si>
  <si>
    <t>Otrokovice</t>
  </si>
  <si>
    <t>Schöpf Jan</t>
  </si>
  <si>
    <t>Staněk Petr</t>
  </si>
  <si>
    <t>Machů Karel</t>
  </si>
  <si>
    <t>Zlín-Malenovice</t>
  </si>
  <si>
    <t>Sanita car Holešov</t>
  </si>
  <si>
    <t>Lubínek Lubomír</t>
  </si>
  <si>
    <t>Tulach Jan</t>
  </si>
  <si>
    <t>Desta Otrokovice</t>
  </si>
  <si>
    <t>Kupec Pavel</t>
  </si>
  <si>
    <t>Body</t>
  </si>
  <si>
    <t>:</t>
  </si>
  <si>
    <t>1990 - 1970</t>
  </si>
  <si>
    <t>MB - muži 40 - 49 let</t>
  </si>
  <si>
    <t>1969 - 1960</t>
  </si>
  <si>
    <t>MC - muži 50 - 59 let</t>
  </si>
  <si>
    <t>1959 - 1950</t>
  </si>
  <si>
    <t>MD - muži 60 let a více</t>
  </si>
  <si>
    <t>1949 a méně</t>
  </si>
  <si>
    <t>ŽA - ženy 19 - 34 let + junirky</t>
  </si>
  <si>
    <t>1990 - 1974</t>
  </si>
  <si>
    <t>ŽB - ženy 35 let a více</t>
  </si>
  <si>
    <t>1974 a méně</t>
  </si>
  <si>
    <t>Velké Těšany</t>
  </si>
  <si>
    <t>Židlík Pavel</t>
  </si>
  <si>
    <t>Výsledková listina 23.ročníku Běhu olympijského dne</t>
  </si>
  <si>
    <t>konaného ve středu 24. června 2009 v Otrokovicích</t>
  </si>
  <si>
    <t>Veselý Josef</t>
  </si>
  <si>
    <t>Purkar Richard</t>
  </si>
  <si>
    <t>MK Kopřivnice</t>
  </si>
  <si>
    <t>Moraviaman Otrokovice</t>
  </si>
  <si>
    <t>Doleschal Tomáš</t>
  </si>
  <si>
    <t>Matějka Jiří</t>
  </si>
  <si>
    <t>Vodička Jan</t>
  </si>
  <si>
    <t>MK Radslavice</t>
  </si>
  <si>
    <t>Vaněk Pavel</t>
  </si>
  <si>
    <t>Vaclová Martina</t>
  </si>
  <si>
    <t>Martin Karl</t>
  </si>
  <si>
    <t>Velká Británie</t>
  </si>
  <si>
    <t>Knebl Lukáš</t>
  </si>
  <si>
    <t>Smětala consulting</t>
  </si>
  <si>
    <t>Střechy Macháček Říkovice</t>
  </si>
  <si>
    <t>Kousal Oldřich</t>
  </si>
  <si>
    <t>SK Přerov</t>
  </si>
  <si>
    <t>Březina Jiří</t>
  </si>
  <si>
    <t>MA - muži 18 - 39 let + junioři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</si>
</sst>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[$-405]d\.\ mmmm\ yyyy"/>
    <numFmt numFmtId="166" formatCode="mm:ss.0;@"/>
    <numFmt numFmtId="167" formatCode="[$-F400]h:mm:ss\ AM/PM"/>
    <numFmt numFmtId="168" formatCode="h:mm:ss;@"/>
    <numFmt numFmtId="169" formatCode="0.0000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0"/>
      <color indexed="22"/>
      <name val="Arial"/>
      <family val="0"/>
    </font>
    <font>
      <sz val="10"/>
      <color indexed="1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21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36</xdr:row>
      <xdr:rowOff>9525</xdr:rowOff>
    </xdr:from>
    <xdr:to>
      <xdr:col>12</xdr:col>
      <xdr:colOff>581025</xdr:colOff>
      <xdr:row>49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6000750"/>
          <a:ext cx="5581650" cy="2181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Běželo se na tartanové dráze o délce 311m (16 kol+ 24m).
Závod se konal za oblačného a větrného počasí při teplotě 14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°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C a během závodu spadlo i pár kapek deště.
Od startu se vedení ujal Čelůstka, kterému rozbíhal tempo Daněk a způsobem start-cíl ovládl závod. Za Čelůstkou se vytvořila trojice Veselý, Vlček, Purkar, která se od půly závodu roztrhala a závodníci ve stejném pořadí doběhli do cíle.
Na startu chyběl tradiční účastník - reprezentant v dlouhém triatlon Petr Vabroušek, kterého však plnohodnotně nahradil jiný triatlonista, Jan Čelůstka, rovněž člen reprezentace ČR. Závodů se rovněž zúčastnil český rekordman v počtu uběhlých maratónů Jirka Březina. 
Výsledky zpracoval: Jiří Vlček
Ředitel závodu: Jiří Prokop - SOBZ
Informace o dalších závodech: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www.behzlin.tym.cz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workbookViewId="0" topLeftCell="A1">
      <selection activeCell="B7" sqref="B7"/>
    </sheetView>
  </sheetViews>
  <sheetFormatPr defaultColWidth="9.140625" defaultRowHeight="12.75"/>
  <cols>
    <col min="1" max="3" width="4.28125" style="0" customWidth="1"/>
    <col min="4" max="4" width="17.57421875" style="0" bestFit="1" customWidth="1"/>
    <col min="5" max="5" width="5.7109375" style="0" customWidth="1"/>
    <col min="6" max="6" width="4.28125" style="0" customWidth="1"/>
    <col min="7" max="7" width="28.421875" style="0" bestFit="1" customWidth="1"/>
    <col min="8" max="8" width="3.00390625" style="0" bestFit="1" customWidth="1"/>
    <col min="9" max="9" width="1.57421875" style="0" bestFit="1" customWidth="1"/>
    <col min="10" max="10" width="3.00390625" style="0" bestFit="1" customWidth="1"/>
    <col min="11" max="11" width="5.7109375" style="4" hidden="1" customWidth="1"/>
    <col min="12" max="12" width="5.7109375" style="3" hidden="1" customWidth="1"/>
    <col min="13" max="13" width="10.7109375" style="5" customWidth="1"/>
  </cols>
  <sheetData>
    <row r="1" spans="1:13" ht="20.25">
      <c r="A1" s="8" t="s">
        <v>61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0.25">
      <c r="A2" s="8" t="s">
        <v>62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12.75">
      <c r="C3" s="3"/>
    </row>
    <row r="4" spans="1:13" ht="12.75">
      <c r="A4" t="s">
        <v>11</v>
      </c>
      <c r="B4" t="s">
        <v>14</v>
      </c>
      <c r="C4" s="3" t="s">
        <v>0</v>
      </c>
      <c r="D4" t="s">
        <v>1</v>
      </c>
      <c r="E4" t="s">
        <v>13</v>
      </c>
      <c r="F4" t="s">
        <v>24</v>
      </c>
      <c r="G4" t="s">
        <v>2</v>
      </c>
      <c r="H4" s="9" t="s">
        <v>3</v>
      </c>
      <c r="I4" s="9"/>
      <c r="J4" s="9"/>
      <c r="M4" s="5" t="s">
        <v>46</v>
      </c>
    </row>
    <row r="5" ht="12.75">
      <c r="C5" s="3"/>
    </row>
    <row r="6" spans="1:7" ht="12.75">
      <c r="A6" s="7" t="s">
        <v>81</v>
      </c>
      <c r="G6" s="7" t="s">
        <v>48</v>
      </c>
    </row>
    <row r="7" spans="1:13" ht="12.75">
      <c r="A7">
        <v>1</v>
      </c>
      <c r="B7">
        <v>1</v>
      </c>
      <c r="C7" s="3">
        <v>22</v>
      </c>
      <c r="D7" t="s">
        <v>28</v>
      </c>
      <c r="E7">
        <v>1982</v>
      </c>
      <c r="F7" t="s">
        <v>9</v>
      </c>
      <c r="G7" t="s">
        <v>16</v>
      </c>
      <c r="H7">
        <v>16</v>
      </c>
      <c r="I7" t="s">
        <v>47</v>
      </c>
      <c r="J7">
        <v>12</v>
      </c>
      <c r="K7" s="4">
        <f>60*H7+J7</f>
        <v>972</v>
      </c>
      <c r="L7" s="3">
        <v>972</v>
      </c>
      <c r="M7" s="5">
        <f>200-100*K7/L7</f>
        <v>100</v>
      </c>
    </row>
    <row r="8" spans="1:13" ht="12.75">
      <c r="A8">
        <v>2</v>
      </c>
      <c r="B8">
        <v>1</v>
      </c>
      <c r="C8" s="3">
        <v>3</v>
      </c>
      <c r="D8" t="s">
        <v>63</v>
      </c>
      <c r="E8">
        <v>1991</v>
      </c>
      <c r="F8" t="s">
        <v>27</v>
      </c>
      <c r="G8" t="s">
        <v>8</v>
      </c>
      <c r="H8">
        <v>16</v>
      </c>
      <c r="I8" t="s">
        <v>47</v>
      </c>
      <c r="J8">
        <v>50</v>
      </c>
      <c r="K8" s="4">
        <f>60*H8+J8</f>
        <v>1010</v>
      </c>
      <c r="L8" s="3">
        <v>972</v>
      </c>
      <c r="M8" s="5">
        <f>200-100*K8/L8</f>
        <v>96.09053497942386</v>
      </c>
    </row>
    <row r="9" spans="1:13" ht="12.75">
      <c r="A9">
        <v>3</v>
      </c>
      <c r="B9">
        <v>2</v>
      </c>
      <c r="C9" s="3">
        <v>26</v>
      </c>
      <c r="D9" t="s">
        <v>10</v>
      </c>
      <c r="E9">
        <v>1977</v>
      </c>
      <c r="F9" t="s">
        <v>9</v>
      </c>
      <c r="G9" t="s">
        <v>25</v>
      </c>
      <c r="H9">
        <v>17</v>
      </c>
      <c r="I9" t="s">
        <v>47</v>
      </c>
      <c r="J9">
        <v>0</v>
      </c>
      <c r="K9" s="4">
        <f aca="true" t="shared" si="0" ref="K9:K21">60*H9+J9</f>
        <v>1020</v>
      </c>
      <c r="L9" s="3">
        <v>972</v>
      </c>
      <c r="M9" s="5">
        <f aca="true" t="shared" si="1" ref="M9:M21">200-100*K9/L9</f>
        <v>95.06172839506173</v>
      </c>
    </row>
    <row r="10" spans="1:13" ht="12.75">
      <c r="A10">
        <v>4</v>
      </c>
      <c r="B10">
        <v>3</v>
      </c>
      <c r="C10" s="3">
        <v>6</v>
      </c>
      <c r="D10" t="s">
        <v>64</v>
      </c>
      <c r="E10">
        <v>1976</v>
      </c>
      <c r="F10" t="s">
        <v>9</v>
      </c>
      <c r="G10" t="s">
        <v>65</v>
      </c>
      <c r="H10">
        <v>17</v>
      </c>
      <c r="I10" t="s">
        <v>47</v>
      </c>
      <c r="J10">
        <v>10</v>
      </c>
      <c r="K10" s="4">
        <f t="shared" si="0"/>
        <v>1030</v>
      </c>
      <c r="L10" s="3">
        <v>972</v>
      </c>
      <c r="M10" s="5">
        <f t="shared" si="1"/>
        <v>94.03292181069959</v>
      </c>
    </row>
    <row r="11" spans="1:13" ht="12.75">
      <c r="A11">
        <v>5</v>
      </c>
      <c r="B11">
        <v>4</v>
      </c>
      <c r="C11" s="3">
        <v>11</v>
      </c>
      <c r="D11" t="s">
        <v>60</v>
      </c>
      <c r="E11">
        <v>1977</v>
      </c>
      <c r="F11" t="s">
        <v>9</v>
      </c>
      <c r="G11" t="s">
        <v>41</v>
      </c>
      <c r="H11">
        <v>17</v>
      </c>
      <c r="I11" t="s">
        <v>47</v>
      </c>
      <c r="J11">
        <v>50</v>
      </c>
      <c r="K11" s="4">
        <f t="shared" si="0"/>
        <v>1070</v>
      </c>
      <c r="L11" s="3">
        <v>972</v>
      </c>
      <c r="M11" s="5">
        <f t="shared" si="1"/>
        <v>89.91769547325103</v>
      </c>
    </row>
    <row r="12" spans="1:13" ht="12.75">
      <c r="A12">
        <v>6</v>
      </c>
      <c r="B12">
        <v>5</v>
      </c>
      <c r="C12" s="3">
        <v>16</v>
      </c>
      <c r="D12" t="s">
        <v>37</v>
      </c>
      <c r="E12">
        <v>1979</v>
      </c>
      <c r="F12" t="s">
        <v>9</v>
      </c>
      <c r="G12" t="s">
        <v>36</v>
      </c>
      <c r="H12">
        <v>18</v>
      </c>
      <c r="I12" t="s">
        <v>47</v>
      </c>
      <c r="J12">
        <v>16</v>
      </c>
      <c r="K12" s="4">
        <f t="shared" si="0"/>
        <v>1096</v>
      </c>
      <c r="L12" s="3">
        <v>972</v>
      </c>
      <c r="M12" s="5">
        <f t="shared" si="1"/>
        <v>87.24279835390946</v>
      </c>
    </row>
    <row r="13" spans="1:13" ht="12.75">
      <c r="A13">
        <v>8</v>
      </c>
      <c r="B13">
        <v>6</v>
      </c>
      <c r="C13" s="3">
        <v>32</v>
      </c>
      <c r="D13" t="s">
        <v>23</v>
      </c>
      <c r="E13">
        <v>1971</v>
      </c>
      <c r="F13" t="s">
        <v>9</v>
      </c>
      <c r="G13" t="s">
        <v>66</v>
      </c>
      <c r="H13">
        <v>19</v>
      </c>
      <c r="I13" t="s">
        <v>47</v>
      </c>
      <c r="J13">
        <v>5</v>
      </c>
      <c r="K13" s="4">
        <f t="shared" si="0"/>
        <v>1145</v>
      </c>
      <c r="L13" s="3">
        <v>972</v>
      </c>
      <c r="M13" s="5">
        <f t="shared" si="1"/>
        <v>82.20164609053498</v>
      </c>
    </row>
    <row r="14" spans="1:13" ht="12.75">
      <c r="A14">
        <v>9</v>
      </c>
      <c r="B14">
        <v>7</v>
      </c>
      <c r="C14" s="3">
        <v>21</v>
      </c>
      <c r="D14" t="s">
        <v>67</v>
      </c>
      <c r="E14">
        <v>1986</v>
      </c>
      <c r="F14" t="s">
        <v>9</v>
      </c>
      <c r="G14" t="s">
        <v>66</v>
      </c>
      <c r="H14">
        <v>19</v>
      </c>
      <c r="I14" t="s">
        <v>47</v>
      </c>
      <c r="J14">
        <v>6</v>
      </c>
      <c r="K14" s="4">
        <f t="shared" si="0"/>
        <v>1146</v>
      </c>
      <c r="L14" s="3">
        <v>972</v>
      </c>
      <c r="M14" s="5">
        <f t="shared" si="1"/>
        <v>82.09876543209876</v>
      </c>
    </row>
    <row r="15" spans="1:13" ht="12.75">
      <c r="A15">
        <v>11</v>
      </c>
      <c r="B15">
        <v>8</v>
      </c>
      <c r="C15" s="3">
        <v>1</v>
      </c>
      <c r="D15" t="s">
        <v>68</v>
      </c>
      <c r="E15">
        <v>1973</v>
      </c>
      <c r="F15" t="s">
        <v>9</v>
      </c>
      <c r="G15" t="s">
        <v>16</v>
      </c>
      <c r="H15">
        <v>20</v>
      </c>
      <c r="I15" t="s">
        <v>47</v>
      </c>
      <c r="J15">
        <v>27</v>
      </c>
      <c r="K15" s="4">
        <f t="shared" si="0"/>
        <v>1227</v>
      </c>
      <c r="L15" s="3">
        <v>972</v>
      </c>
      <c r="M15" s="5">
        <f t="shared" si="1"/>
        <v>73.76543209876543</v>
      </c>
    </row>
    <row r="16" spans="1:13" ht="12.75">
      <c r="A16">
        <v>12</v>
      </c>
      <c r="B16">
        <v>9</v>
      </c>
      <c r="C16" s="3">
        <v>17</v>
      </c>
      <c r="D16" t="s">
        <v>26</v>
      </c>
      <c r="E16">
        <v>1982</v>
      </c>
      <c r="F16" t="s">
        <v>9</v>
      </c>
      <c r="G16" t="s">
        <v>17</v>
      </c>
      <c r="H16">
        <v>20</v>
      </c>
      <c r="I16" t="s">
        <v>47</v>
      </c>
      <c r="J16">
        <v>35</v>
      </c>
      <c r="K16" s="4">
        <f t="shared" si="0"/>
        <v>1235</v>
      </c>
      <c r="L16" s="3">
        <v>972</v>
      </c>
      <c r="M16" s="5">
        <f t="shared" si="1"/>
        <v>72.94238683127573</v>
      </c>
    </row>
    <row r="17" spans="1:13" ht="12.75">
      <c r="A17">
        <v>13</v>
      </c>
      <c r="B17">
        <v>10</v>
      </c>
      <c r="C17" s="3">
        <v>12</v>
      </c>
      <c r="D17" t="s">
        <v>38</v>
      </c>
      <c r="E17">
        <v>1974</v>
      </c>
      <c r="F17" t="s">
        <v>9</v>
      </c>
      <c r="G17" t="s">
        <v>59</v>
      </c>
      <c r="H17">
        <v>20</v>
      </c>
      <c r="I17" t="s">
        <v>47</v>
      </c>
      <c r="J17">
        <v>39</v>
      </c>
      <c r="K17" s="4">
        <f t="shared" si="0"/>
        <v>1239</v>
      </c>
      <c r="L17" s="3">
        <v>972</v>
      </c>
      <c r="M17" s="5">
        <f t="shared" si="1"/>
        <v>72.53086419753086</v>
      </c>
    </row>
    <row r="18" spans="1:13" ht="12.75">
      <c r="A18">
        <v>17</v>
      </c>
      <c r="B18">
        <v>11</v>
      </c>
      <c r="C18" s="3">
        <v>5</v>
      </c>
      <c r="D18" t="s">
        <v>71</v>
      </c>
      <c r="E18">
        <v>1978</v>
      </c>
      <c r="F18" t="s">
        <v>9</v>
      </c>
      <c r="G18" t="s">
        <v>17</v>
      </c>
      <c r="H18">
        <v>21</v>
      </c>
      <c r="I18" t="s">
        <v>47</v>
      </c>
      <c r="J18">
        <v>6</v>
      </c>
      <c r="K18" s="4">
        <f t="shared" si="0"/>
        <v>1266</v>
      </c>
      <c r="L18" s="3">
        <v>972</v>
      </c>
      <c r="M18" s="5">
        <f t="shared" si="1"/>
        <v>69.75308641975309</v>
      </c>
    </row>
    <row r="19" spans="1:13" ht="12.75">
      <c r="A19">
        <v>20</v>
      </c>
      <c r="B19">
        <v>12</v>
      </c>
      <c r="C19" s="3">
        <v>29</v>
      </c>
      <c r="D19" t="s">
        <v>39</v>
      </c>
      <c r="E19">
        <v>1975</v>
      </c>
      <c r="F19" t="s">
        <v>9</v>
      </c>
      <c r="G19" t="s">
        <v>40</v>
      </c>
      <c r="H19">
        <v>22</v>
      </c>
      <c r="I19" t="s">
        <v>47</v>
      </c>
      <c r="J19">
        <v>8</v>
      </c>
      <c r="K19" s="4">
        <f t="shared" si="0"/>
        <v>1328</v>
      </c>
      <c r="L19" s="3">
        <v>972</v>
      </c>
      <c r="M19" s="5">
        <f t="shared" si="1"/>
        <v>63.374485596707814</v>
      </c>
    </row>
    <row r="20" spans="1:13" ht="12.75">
      <c r="A20">
        <v>22</v>
      </c>
      <c r="B20">
        <v>13</v>
      </c>
      <c r="C20" s="3">
        <v>14</v>
      </c>
      <c r="D20" t="s">
        <v>73</v>
      </c>
      <c r="E20">
        <v>1977</v>
      </c>
      <c r="F20" t="s">
        <v>9</v>
      </c>
      <c r="G20" t="s">
        <v>74</v>
      </c>
      <c r="H20">
        <v>22</v>
      </c>
      <c r="I20" t="s">
        <v>47</v>
      </c>
      <c r="J20">
        <v>47</v>
      </c>
      <c r="K20" s="4">
        <f t="shared" si="0"/>
        <v>1367</v>
      </c>
      <c r="L20" s="3">
        <v>972</v>
      </c>
      <c r="M20" s="5">
        <f t="shared" si="1"/>
        <v>59.36213991769549</v>
      </c>
    </row>
    <row r="21" spans="1:13" ht="12.75">
      <c r="A21">
        <v>23</v>
      </c>
      <c r="B21">
        <v>14</v>
      </c>
      <c r="C21" s="3">
        <v>31</v>
      </c>
      <c r="D21" t="s">
        <v>75</v>
      </c>
      <c r="E21">
        <v>1985</v>
      </c>
      <c r="F21" t="s">
        <v>9</v>
      </c>
      <c r="G21" t="s">
        <v>76</v>
      </c>
      <c r="H21">
        <v>22</v>
      </c>
      <c r="I21" t="s">
        <v>47</v>
      </c>
      <c r="J21">
        <v>58</v>
      </c>
      <c r="K21" s="4">
        <f t="shared" si="0"/>
        <v>1378</v>
      </c>
      <c r="L21" s="3">
        <v>972</v>
      </c>
      <c r="M21" s="5">
        <f t="shared" si="1"/>
        <v>58.23045267489712</v>
      </c>
    </row>
    <row r="23" spans="1:7" ht="12.75">
      <c r="A23" s="7" t="s">
        <v>49</v>
      </c>
      <c r="G23" s="7" t="s">
        <v>50</v>
      </c>
    </row>
    <row r="24" spans="1:13" ht="12.75">
      <c r="A24">
        <v>7</v>
      </c>
      <c r="B24">
        <v>1</v>
      </c>
      <c r="C24" s="3">
        <v>33</v>
      </c>
      <c r="D24" t="s">
        <v>18</v>
      </c>
      <c r="E24">
        <v>1969</v>
      </c>
      <c r="F24" t="s">
        <v>4</v>
      </c>
      <c r="G24" t="s">
        <v>29</v>
      </c>
      <c r="H24">
        <v>18</v>
      </c>
      <c r="I24" t="s">
        <v>47</v>
      </c>
      <c r="J24">
        <v>56</v>
      </c>
      <c r="K24" s="4">
        <f>60*H24+J24</f>
        <v>1136</v>
      </c>
      <c r="L24" s="3">
        <v>1136</v>
      </c>
      <c r="M24" s="5">
        <f>200-100*K24/L24</f>
        <v>100</v>
      </c>
    </row>
    <row r="25" spans="1:13" ht="12.75">
      <c r="A25">
        <v>21</v>
      </c>
      <c r="B25">
        <v>2</v>
      </c>
      <c r="C25" s="3">
        <v>28</v>
      </c>
      <c r="D25" t="s">
        <v>42</v>
      </c>
      <c r="E25">
        <v>1960</v>
      </c>
      <c r="F25" t="s">
        <v>4</v>
      </c>
      <c r="G25" t="s">
        <v>17</v>
      </c>
      <c r="H25">
        <v>22</v>
      </c>
      <c r="I25" t="s">
        <v>47</v>
      </c>
      <c r="J25">
        <v>10</v>
      </c>
      <c r="K25" s="4">
        <f>60*H25+J25</f>
        <v>1330</v>
      </c>
      <c r="L25" s="3">
        <v>1136</v>
      </c>
      <c r="M25" s="5">
        <f>200-100*K25/L25</f>
        <v>82.9225352112676</v>
      </c>
    </row>
    <row r="27" spans="1:7" ht="12.75">
      <c r="A27" s="7" t="s">
        <v>51</v>
      </c>
      <c r="G27" s="7" t="s">
        <v>52</v>
      </c>
    </row>
    <row r="28" spans="1:13" ht="12.75">
      <c r="A28">
        <v>10</v>
      </c>
      <c r="B28">
        <v>1</v>
      </c>
      <c r="C28" s="3">
        <v>18</v>
      </c>
      <c r="D28" t="s">
        <v>12</v>
      </c>
      <c r="E28">
        <v>1954</v>
      </c>
      <c r="F28" t="s">
        <v>6</v>
      </c>
      <c r="G28" t="s">
        <v>31</v>
      </c>
      <c r="H28">
        <v>20</v>
      </c>
      <c r="I28" t="s">
        <v>47</v>
      </c>
      <c r="J28">
        <v>16</v>
      </c>
      <c r="K28" s="4">
        <f>60*H28+J28</f>
        <v>1216</v>
      </c>
      <c r="L28" s="3">
        <v>1216</v>
      </c>
      <c r="M28" s="5">
        <f>200-100*K28/L28</f>
        <v>100</v>
      </c>
    </row>
    <row r="29" spans="1:13" ht="12.75">
      <c r="A29">
        <v>14</v>
      </c>
      <c r="B29">
        <v>2</v>
      </c>
      <c r="C29" s="3">
        <v>13</v>
      </c>
      <c r="D29" t="s">
        <v>5</v>
      </c>
      <c r="E29">
        <v>1956</v>
      </c>
      <c r="F29" t="s">
        <v>6</v>
      </c>
      <c r="G29" t="s">
        <v>17</v>
      </c>
      <c r="H29">
        <v>20</v>
      </c>
      <c r="I29" t="s">
        <v>47</v>
      </c>
      <c r="J29">
        <v>45</v>
      </c>
      <c r="K29" s="4">
        <f>60*H29+J29</f>
        <v>1245</v>
      </c>
      <c r="L29" s="3">
        <v>1216</v>
      </c>
      <c r="M29" s="5">
        <f>200-100*K29/L29</f>
        <v>97.61513157894737</v>
      </c>
    </row>
    <row r="30" spans="1:13" ht="12.75">
      <c r="A30">
        <v>18</v>
      </c>
      <c r="B30">
        <v>3</v>
      </c>
      <c r="C30" s="3">
        <v>4</v>
      </c>
      <c r="D30" t="s">
        <v>19</v>
      </c>
      <c r="E30">
        <v>1958</v>
      </c>
      <c r="F30" t="s">
        <v>6</v>
      </c>
      <c r="G30" t="s">
        <v>30</v>
      </c>
      <c r="H30">
        <v>21</v>
      </c>
      <c r="I30" t="s">
        <v>47</v>
      </c>
      <c r="J30">
        <v>21</v>
      </c>
      <c r="K30" s="4">
        <f>60*H30+J30</f>
        <v>1281</v>
      </c>
      <c r="L30" s="3">
        <v>1216</v>
      </c>
      <c r="M30" s="5">
        <f>200-100*K30/L30</f>
        <v>94.65460526315789</v>
      </c>
    </row>
    <row r="31" ht="12.75">
      <c r="C31" s="3"/>
    </row>
    <row r="32" spans="1:7" ht="12.75">
      <c r="A32" s="7" t="s">
        <v>53</v>
      </c>
      <c r="G32" s="7" t="s">
        <v>54</v>
      </c>
    </row>
    <row r="33" spans="1:13" ht="12.75">
      <c r="A33">
        <v>15</v>
      </c>
      <c r="B33">
        <v>1</v>
      </c>
      <c r="C33" s="3">
        <v>8</v>
      </c>
      <c r="D33" t="s">
        <v>69</v>
      </c>
      <c r="E33">
        <v>1945</v>
      </c>
      <c r="F33" t="s">
        <v>7</v>
      </c>
      <c r="G33" t="s">
        <v>70</v>
      </c>
      <c r="H33">
        <v>20</v>
      </c>
      <c r="I33" t="s">
        <v>47</v>
      </c>
      <c r="J33">
        <v>56</v>
      </c>
      <c r="K33" s="4">
        <f aca="true" t="shared" si="2" ref="K33:K39">60*H33+J33</f>
        <v>1256</v>
      </c>
      <c r="L33" s="3">
        <v>1256</v>
      </c>
      <c r="M33" s="5">
        <f aca="true" t="shared" si="3" ref="M33:M39">200-100*K33/L33</f>
        <v>100</v>
      </c>
    </row>
    <row r="34" spans="1:13" ht="12.75">
      <c r="A34">
        <v>24</v>
      </c>
      <c r="B34">
        <v>2</v>
      </c>
      <c r="C34" s="3">
        <v>34</v>
      </c>
      <c r="D34" t="s">
        <v>43</v>
      </c>
      <c r="E34">
        <v>1949</v>
      </c>
      <c r="F34" t="s">
        <v>7</v>
      </c>
      <c r="G34" t="s">
        <v>44</v>
      </c>
      <c r="H34">
        <v>23</v>
      </c>
      <c r="I34" t="s">
        <v>47</v>
      </c>
      <c r="J34">
        <v>5</v>
      </c>
      <c r="K34" s="4">
        <f t="shared" si="2"/>
        <v>1385</v>
      </c>
      <c r="L34" s="3">
        <v>1256</v>
      </c>
      <c r="M34" s="5">
        <f t="shared" si="3"/>
        <v>89.72929936305732</v>
      </c>
    </row>
    <row r="35" spans="1:13" ht="12.75">
      <c r="A35">
        <v>25</v>
      </c>
      <c r="B35">
        <v>3</v>
      </c>
      <c r="C35" s="3">
        <v>24</v>
      </c>
      <c r="D35" t="s">
        <v>45</v>
      </c>
      <c r="E35">
        <v>1943</v>
      </c>
      <c r="F35" t="s">
        <v>7</v>
      </c>
      <c r="G35" t="s">
        <v>21</v>
      </c>
      <c r="H35">
        <v>23</v>
      </c>
      <c r="I35" t="s">
        <v>47</v>
      </c>
      <c r="J35">
        <v>9</v>
      </c>
      <c r="K35" s="4">
        <f t="shared" si="2"/>
        <v>1389</v>
      </c>
      <c r="L35" s="3">
        <v>1256</v>
      </c>
      <c r="M35" s="5">
        <f t="shared" si="3"/>
        <v>89.41082802547771</v>
      </c>
    </row>
    <row r="36" spans="1:13" ht="12.75">
      <c r="A36">
        <v>26</v>
      </c>
      <c r="B36">
        <v>4</v>
      </c>
      <c r="C36" s="3">
        <v>10</v>
      </c>
      <c r="D36" t="s">
        <v>15</v>
      </c>
      <c r="E36">
        <v>1939</v>
      </c>
      <c r="F36" t="s">
        <v>7</v>
      </c>
      <c r="G36" t="s">
        <v>77</v>
      </c>
      <c r="H36">
        <v>23</v>
      </c>
      <c r="I36" t="s">
        <v>47</v>
      </c>
      <c r="J36">
        <v>54</v>
      </c>
      <c r="K36" s="4">
        <f t="shared" si="2"/>
        <v>1434</v>
      </c>
      <c r="L36" s="3">
        <v>1256</v>
      </c>
      <c r="M36" s="5">
        <f t="shared" si="3"/>
        <v>85.828025477707</v>
      </c>
    </row>
    <row r="37" spans="1:13" ht="12.75">
      <c r="A37">
        <v>27</v>
      </c>
      <c r="B37">
        <v>5</v>
      </c>
      <c r="C37" s="3">
        <v>7</v>
      </c>
      <c r="D37" t="s">
        <v>78</v>
      </c>
      <c r="E37">
        <v>1938</v>
      </c>
      <c r="F37" t="s">
        <v>7</v>
      </c>
      <c r="G37" t="s">
        <v>79</v>
      </c>
      <c r="H37">
        <v>25</v>
      </c>
      <c r="I37" t="s">
        <v>47</v>
      </c>
      <c r="J37">
        <v>30</v>
      </c>
      <c r="K37" s="4">
        <f t="shared" si="2"/>
        <v>1530</v>
      </c>
      <c r="L37" s="3">
        <v>1256</v>
      </c>
      <c r="M37" s="5">
        <f t="shared" si="3"/>
        <v>78.18471337579618</v>
      </c>
    </row>
    <row r="38" spans="1:13" ht="12.75">
      <c r="A38">
        <v>28</v>
      </c>
      <c r="B38">
        <v>6</v>
      </c>
      <c r="C38" s="3">
        <v>9</v>
      </c>
      <c r="D38" t="s">
        <v>80</v>
      </c>
      <c r="E38">
        <v>1939</v>
      </c>
      <c r="F38" t="s">
        <v>7</v>
      </c>
      <c r="G38" t="s">
        <v>79</v>
      </c>
      <c r="H38">
        <v>27</v>
      </c>
      <c r="I38" t="s">
        <v>47</v>
      </c>
      <c r="J38">
        <v>5</v>
      </c>
      <c r="K38" s="4">
        <f t="shared" si="2"/>
        <v>1625</v>
      </c>
      <c r="L38" s="3">
        <v>1256</v>
      </c>
      <c r="M38" s="5">
        <f t="shared" si="3"/>
        <v>70.62101910828025</v>
      </c>
    </row>
    <row r="39" spans="1:13" ht="12.75">
      <c r="A39">
        <v>29</v>
      </c>
      <c r="B39">
        <v>7</v>
      </c>
      <c r="C39" s="3">
        <v>30</v>
      </c>
      <c r="D39" t="s">
        <v>32</v>
      </c>
      <c r="E39">
        <v>1935</v>
      </c>
      <c r="F39" t="s">
        <v>7</v>
      </c>
      <c r="G39" t="s">
        <v>33</v>
      </c>
      <c r="H39">
        <v>29</v>
      </c>
      <c r="I39" t="s">
        <v>47</v>
      </c>
      <c r="J39">
        <v>18</v>
      </c>
      <c r="K39" s="4">
        <f t="shared" si="2"/>
        <v>1758</v>
      </c>
      <c r="L39" s="3">
        <v>1256</v>
      </c>
      <c r="M39" s="5">
        <f t="shared" si="3"/>
        <v>60.031847133757964</v>
      </c>
    </row>
    <row r="41" spans="1:7" ht="12.75">
      <c r="A41" s="7" t="s">
        <v>55</v>
      </c>
      <c r="G41" s="7" t="s">
        <v>56</v>
      </c>
    </row>
    <row r="42" spans="1:13" ht="12.75">
      <c r="A42">
        <v>19</v>
      </c>
      <c r="B42">
        <v>1</v>
      </c>
      <c r="C42" s="3">
        <v>19</v>
      </c>
      <c r="D42" t="s">
        <v>72</v>
      </c>
      <c r="E42">
        <v>1981</v>
      </c>
      <c r="F42" t="s">
        <v>34</v>
      </c>
      <c r="G42" t="s">
        <v>36</v>
      </c>
      <c r="H42">
        <v>22</v>
      </c>
      <c r="I42" t="s">
        <v>47</v>
      </c>
      <c r="J42">
        <v>3</v>
      </c>
      <c r="K42" s="4">
        <f>60*H42+J42</f>
        <v>1323</v>
      </c>
      <c r="L42" s="3">
        <v>1323</v>
      </c>
      <c r="M42" s="5">
        <f>200-100*K42/L42</f>
        <v>100</v>
      </c>
    </row>
    <row r="44" spans="1:7" ht="12.75">
      <c r="A44" s="7" t="s">
        <v>57</v>
      </c>
      <c r="G44" s="7" t="s">
        <v>58</v>
      </c>
    </row>
    <row r="45" spans="1:13" ht="12.75">
      <c r="A45">
        <v>16</v>
      </c>
      <c r="B45">
        <v>1</v>
      </c>
      <c r="C45" s="3">
        <v>27</v>
      </c>
      <c r="D45" t="s">
        <v>20</v>
      </c>
      <c r="E45">
        <v>1962</v>
      </c>
      <c r="F45" t="s">
        <v>22</v>
      </c>
      <c r="G45" t="s">
        <v>35</v>
      </c>
      <c r="H45">
        <v>21</v>
      </c>
      <c r="I45" t="s">
        <v>47</v>
      </c>
      <c r="J45">
        <v>0</v>
      </c>
      <c r="K45" s="4">
        <f>60*H45+J45</f>
        <v>1260</v>
      </c>
      <c r="L45" s="3">
        <v>1260</v>
      </c>
      <c r="M45" s="5">
        <f>200-100*K45/L45</f>
        <v>100</v>
      </c>
    </row>
  </sheetData>
  <mergeCells count="3">
    <mergeCell ref="A1:M1"/>
    <mergeCell ref="A2:M2"/>
    <mergeCell ref="H4:J4"/>
  </mergeCells>
  <printOptions/>
  <pageMargins left="0.984251968503937" right="0.5905511811023623" top="0.5905511811023623" bottom="0.5905511811023623" header="0.5118110236220472" footer="0.5118110236220472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B7" sqref="B7"/>
    </sheetView>
  </sheetViews>
  <sheetFormatPr defaultColWidth="9.140625" defaultRowHeight="12.75"/>
  <cols>
    <col min="1" max="2" width="4.28125" style="0" customWidth="1"/>
    <col min="3" max="3" width="4.28125" style="3" customWidth="1"/>
    <col min="4" max="4" width="17.140625" style="0" customWidth="1"/>
    <col min="5" max="5" width="5.7109375" style="0" customWidth="1"/>
    <col min="6" max="6" width="4.28125" style="0" customWidth="1"/>
    <col min="7" max="7" width="28.421875" style="0" bestFit="1" customWidth="1"/>
    <col min="8" max="8" width="3.00390625" style="0" bestFit="1" customWidth="1"/>
    <col min="9" max="9" width="1.57421875" style="0" bestFit="1" customWidth="1"/>
    <col min="10" max="10" width="3.00390625" style="0" bestFit="1" customWidth="1"/>
    <col min="11" max="12" width="9.140625" style="0" hidden="1" customWidth="1"/>
    <col min="13" max="13" width="10.140625" style="0" customWidth="1"/>
  </cols>
  <sheetData>
    <row r="1" spans="1:11" ht="20.25">
      <c r="A1" s="8" t="s">
        <v>61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8">
      <c r="A2" s="10" t="s">
        <v>62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4" spans="1:13" ht="12.75">
      <c r="A4" t="s">
        <v>11</v>
      </c>
      <c r="B4" t="s">
        <v>14</v>
      </c>
      <c r="C4" s="3" t="s">
        <v>0</v>
      </c>
      <c r="D4" t="s">
        <v>1</v>
      </c>
      <c r="E4" t="s">
        <v>13</v>
      </c>
      <c r="F4" t="s">
        <v>24</v>
      </c>
      <c r="G4" t="s">
        <v>2</v>
      </c>
      <c r="H4" s="9" t="s">
        <v>3</v>
      </c>
      <c r="I4" s="9"/>
      <c r="J4" s="9"/>
      <c r="M4" s="1" t="s">
        <v>46</v>
      </c>
    </row>
    <row r="5" spans="1:14" ht="12.75">
      <c r="A5">
        <v>1</v>
      </c>
      <c r="B5">
        <v>1</v>
      </c>
      <c r="C5" s="3">
        <v>22</v>
      </c>
      <c r="D5" t="s">
        <v>28</v>
      </c>
      <c r="E5">
        <v>1982</v>
      </c>
      <c r="F5" t="s">
        <v>9</v>
      </c>
      <c r="G5" t="s">
        <v>16</v>
      </c>
      <c r="H5">
        <v>16</v>
      </c>
      <c r="I5" t="s">
        <v>47</v>
      </c>
      <c r="J5">
        <v>12</v>
      </c>
      <c r="K5" s="4">
        <f>60*H5+J5</f>
        <v>972</v>
      </c>
      <c r="L5" s="3">
        <v>972</v>
      </c>
      <c r="M5" s="5">
        <f aca="true" t="shared" si="0" ref="M5:M33">200-100*K5/L5</f>
        <v>100</v>
      </c>
      <c r="N5" s="2"/>
    </row>
    <row r="6" spans="1:14" ht="12.75">
      <c r="A6">
        <v>2</v>
      </c>
      <c r="B6">
        <v>1</v>
      </c>
      <c r="C6" s="3">
        <v>3</v>
      </c>
      <c r="D6" t="s">
        <v>63</v>
      </c>
      <c r="E6">
        <v>1991</v>
      </c>
      <c r="F6" t="s">
        <v>27</v>
      </c>
      <c r="G6" t="s">
        <v>8</v>
      </c>
      <c r="H6">
        <v>16</v>
      </c>
      <c r="I6" t="s">
        <v>47</v>
      </c>
      <c r="J6">
        <v>50</v>
      </c>
      <c r="K6" s="4">
        <f aca="true" t="shared" si="1" ref="K5:K33">60*H6+J6</f>
        <v>1010</v>
      </c>
      <c r="L6" s="3">
        <v>972</v>
      </c>
      <c r="M6" s="5">
        <f t="shared" si="0"/>
        <v>96.09053497942386</v>
      </c>
      <c r="N6" s="2"/>
    </row>
    <row r="7" spans="1:14" ht="12.75">
      <c r="A7">
        <v>3</v>
      </c>
      <c r="B7">
        <v>2</v>
      </c>
      <c r="C7" s="3">
        <v>26</v>
      </c>
      <c r="D7" t="s">
        <v>10</v>
      </c>
      <c r="E7">
        <v>1977</v>
      </c>
      <c r="F7" t="s">
        <v>9</v>
      </c>
      <c r="G7" t="s">
        <v>25</v>
      </c>
      <c r="H7">
        <v>17</v>
      </c>
      <c r="I7" t="s">
        <v>47</v>
      </c>
      <c r="J7">
        <v>0</v>
      </c>
      <c r="K7" s="4">
        <f t="shared" si="1"/>
        <v>1020</v>
      </c>
      <c r="L7" s="3">
        <v>972</v>
      </c>
      <c r="M7" s="5">
        <f t="shared" si="0"/>
        <v>95.06172839506173</v>
      </c>
      <c r="N7" s="2"/>
    </row>
    <row r="8" spans="1:14" ht="12.75">
      <c r="A8">
        <v>4</v>
      </c>
      <c r="B8">
        <v>3</v>
      </c>
      <c r="C8" s="3">
        <v>6</v>
      </c>
      <c r="D8" t="s">
        <v>64</v>
      </c>
      <c r="E8">
        <v>1976</v>
      </c>
      <c r="F8" t="s">
        <v>9</v>
      </c>
      <c r="G8" t="s">
        <v>65</v>
      </c>
      <c r="H8">
        <v>17</v>
      </c>
      <c r="I8" t="s">
        <v>47</v>
      </c>
      <c r="J8">
        <v>10</v>
      </c>
      <c r="K8" s="4">
        <f t="shared" si="1"/>
        <v>1030</v>
      </c>
      <c r="L8" s="3">
        <v>972</v>
      </c>
      <c r="M8" s="5">
        <f t="shared" si="0"/>
        <v>94.03292181069959</v>
      </c>
      <c r="N8" s="2"/>
    </row>
    <row r="9" spans="1:14" ht="12.75">
      <c r="A9">
        <v>5</v>
      </c>
      <c r="B9">
        <v>4</v>
      </c>
      <c r="C9" s="3">
        <v>11</v>
      </c>
      <c r="D9" t="s">
        <v>60</v>
      </c>
      <c r="E9">
        <v>1977</v>
      </c>
      <c r="F9" t="s">
        <v>9</v>
      </c>
      <c r="G9" t="s">
        <v>41</v>
      </c>
      <c r="H9">
        <v>17</v>
      </c>
      <c r="I9" t="s">
        <v>47</v>
      </c>
      <c r="J9">
        <v>50</v>
      </c>
      <c r="K9" s="4">
        <f t="shared" si="1"/>
        <v>1070</v>
      </c>
      <c r="L9" s="3">
        <v>972</v>
      </c>
      <c r="M9" s="5">
        <f t="shared" si="0"/>
        <v>89.91769547325103</v>
      </c>
      <c r="N9" s="2"/>
    </row>
    <row r="10" spans="1:14" ht="12.75">
      <c r="A10">
        <v>6</v>
      </c>
      <c r="B10">
        <v>5</v>
      </c>
      <c r="C10" s="3">
        <v>16</v>
      </c>
      <c r="D10" t="s">
        <v>37</v>
      </c>
      <c r="E10">
        <v>1979</v>
      </c>
      <c r="F10" t="s">
        <v>9</v>
      </c>
      <c r="G10" t="s">
        <v>36</v>
      </c>
      <c r="H10">
        <v>18</v>
      </c>
      <c r="I10" t="s">
        <v>47</v>
      </c>
      <c r="J10">
        <v>16</v>
      </c>
      <c r="K10" s="4">
        <f t="shared" si="1"/>
        <v>1096</v>
      </c>
      <c r="L10" s="3">
        <v>972</v>
      </c>
      <c r="M10" s="5">
        <f t="shared" si="0"/>
        <v>87.24279835390946</v>
      </c>
      <c r="N10" s="2"/>
    </row>
    <row r="11" spans="1:14" ht="12.75">
      <c r="A11">
        <v>7</v>
      </c>
      <c r="B11">
        <v>1</v>
      </c>
      <c r="C11" s="3">
        <v>33</v>
      </c>
      <c r="D11" t="s">
        <v>18</v>
      </c>
      <c r="E11">
        <v>1969</v>
      </c>
      <c r="F11" t="s">
        <v>4</v>
      </c>
      <c r="G11" t="s">
        <v>29</v>
      </c>
      <c r="H11">
        <v>18</v>
      </c>
      <c r="I11" t="s">
        <v>47</v>
      </c>
      <c r="J11">
        <v>56</v>
      </c>
      <c r="K11" s="4">
        <f t="shared" si="1"/>
        <v>1136</v>
      </c>
      <c r="L11" s="3">
        <v>972</v>
      </c>
      <c r="M11" s="5">
        <f t="shared" si="0"/>
        <v>83.1275720164609</v>
      </c>
      <c r="N11" s="2"/>
    </row>
    <row r="12" spans="1:14" ht="12.75">
      <c r="A12">
        <v>8</v>
      </c>
      <c r="B12">
        <v>6</v>
      </c>
      <c r="C12" s="3">
        <v>32</v>
      </c>
      <c r="D12" t="s">
        <v>23</v>
      </c>
      <c r="E12">
        <v>1971</v>
      </c>
      <c r="F12" t="s">
        <v>9</v>
      </c>
      <c r="G12" t="s">
        <v>66</v>
      </c>
      <c r="H12">
        <v>19</v>
      </c>
      <c r="I12" t="s">
        <v>47</v>
      </c>
      <c r="J12">
        <v>5</v>
      </c>
      <c r="K12" s="4">
        <f t="shared" si="1"/>
        <v>1145</v>
      </c>
      <c r="L12" s="3">
        <v>972</v>
      </c>
      <c r="M12" s="5">
        <f t="shared" si="0"/>
        <v>82.20164609053498</v>
      </c>
      <c r="N12" s="2"/>
    </row>
    <row r="13" spans="1:14" ht="12.75">
      <c r="A13">
        <v>9</v>
      </c>
      <c r="B13">
        <v>7</v>
      </c>
      <c r="C13" s="3">
        <v>21</v>
      </c>
      <c r="D13" t="s">
        <v>67</v>
      </c>
      <c r="E13">
        <v>1986</v>
      </c>
      <c r="F13" t="s">
        <v>9</v>
      </c>
      <c r="G13" t="s">
        <v>66</v>
      </c>
      <c r="H13">
        <v>19</v>
      </c>
      <c r="I13" t="s">
        <v>47</v>
      </c>
      <c r="J13">
        <v>6</v>
      </c>
      <c r="K13" s="4">
        <f t="shared" si="1"/>
        <v>1146</v>
      </c>
      <c r="L13" s="3">
        <v>972</v>
      </c>
      <c r="M13" s="5">
        <f t="shared" si="0"/>
        <v>82.09876543209876</v>
      </c>
      <c r="N13" s="2"/>
    </row>
    <row r="14" spans="1:14" ht="12.75">
      <c r="A14">
        <v>10</v>
      </c>
      <c r="B14">
        <v>1</v>
      </c>
      <c r="C14" s="3">
        <v>18</v>
      </c>
      <c r="D14" t="s">
        <v>12</v>
      </c>
      <c r="E14">
        <v>1954</v>
      </c>
      <c r="F14" t="s">
        <v>6</v>
      </c>
      <c r="G14" t="s">
        <v>31</v>
      </c>
      <c r="H14">
        <v>20</v>
      </c>
      <c r="I14" t="s">
        <v>47</v>
      </c>
      <c r="J14">
        <v>16</v>
      </c>
      <c r="K14" s="4">
        <f t="shared" si="1"/>
        <v>1216</v>
      </c>
      <c r="L14" s="3">
        <v>972</v>
      </c>
      <c r="M14" s="5">
        <f t="shared" si="0"/>
        <v>74.89711934156378</v>
      </c>
      <c r="N14" s="2"/>
    </row>
    <row r="15" spans="1:14" ht="12.75">
      <c r="A15">
        <v>11</v>
      </c>
      <c r="B15">
        <v>8</v>
      </c>
      <c r="C15" s="3">
        <v>1</v>
      </c>
      <c r="D15" t="s">
        <v>68</v>
      </c>
      <c r="E15">
        <v>1973</v>
      </c>
      <c r="F15" t="s">
        <v>9</v>
      </c>
      <c r="G15" t="s">
        <v>16</v>
      </c>
      <c r="H15">
        <v>20</v>
      </c>
      <c r="I15" t="s">
        <v>47</v>
      </c>
      <c r="J15">
        <v>27</v>
      </c>
      <c r="K15" s="4">
        <f t="shared" si="1"/>
        <v>1227</v>
      </c>
      <c r="L15" s="3">
        <v>972</v>
      </c>
      <c r="M15" s="5">
        <f t="shared" si="0"/>
        <v>73.76543209876543</v>
      </c>
      <c r="N15" s="2"/>
    </row>
    <row r="16" spans="1:14" ht="12.75">
      <c r="A16">
        <v>12</v>
      </c>
      <c r="B16">
        <v>9</v>
      </c>
      <c r="C16" s="3">
        <v>17</v>
      </c>
      <c r="D16" t="s">
        <v>26</v>
      </c>
      <c r="E16">
        <v>1982</v>
      </c>
      <c r="F16" t="s">
        <v>9</v>
      </c>
      <c r="G16" t="s">
        <v>17</v>
      </c>
      <c r="H16">
        <v>20</v>
      </c>
      <c r="I16" t="s">
        <v>47</v>
      </c>
      <c r="J16">
        <v>35</v>
      </c>
      <c r="K16" s="4">
        <f t="shared" si="1"/>
        <v>1235</v>
      </c>
      <c r="L16" s="3">
        <v>972</v>
      </c>
      <c r="M16" s="5">
        <f t="shared" si="0"/>
        <v>72.94238683127573</v>
      </c>
      <c r="N16" s="2"/>
    </row>
    <row r="17" spans="1:14" ht="12.75">
      <c r="A17">
        <v>13</v>
      </c>
      <c r="B17">
        <v>10</v>
      </c>
      <c r="C17" s="3">
        <v>12</v>
      </c>
      <c r="D17" t="s">
        <v>38</v>
      </c>
      <c r="E17">
        <v>1974</v>
      </c>
      <c r="F17" t="s">
        <v>9</v>
      </c>
      <c r="G17" t="s">
        <v>59</v>
      </c>
      <c r="H17">
        <v>20</v>
      </c>
      <c r="I17" t="s">
        <v>47</v>
      </c>
      <c r="J17">
        <v>39</v>
      </c>
      <c r="K17" s="4">
        <f t="shared" si="1"/>
        <v>1239</v>
      </c>
      <c r="L17" s="3">
        <v>972</v>
      </c>
      <c r="M17" s="5">
        <f t="shared" si="0"/>
        <v>72.53086419753086</v>
      </c>
      <c r="N17" s="2"/>
    </row>
    <row r="18" spans="1:14" ht="12.75">
      <c r="A18">
        <v>14</v>
      </c>
      <c r="B18">
        <v>2</v>
      </c>
      <c r="C18" s="3">
        <v>13</v>
      </c>
      <c r="D18" t="s">
        <v>5</v>
      </c>
      <c r="E18">
        <v>1956</v>
      </c>
      <c r="F18" t="s">
        <v>6</v>
      </c>
      <c r="G18" t="s">
        <v>17</v>
      </c>
      <c r="H18">
        <v>20</v>
      </c>
      <c r="I18" t="s">
        <v>47</v>
      </c>
      <c r="J18">
        <v>45</v>
      </c>
      <c r="K18" s="4">
        <f t="shared" si="1"/>
        <v>1245</v>
      </c>
      <c r="L18" s="3">
        <v>972</v>
      </c>
      <c r="M18" s="5">
        <f t="shared" si="0"/>
        <v>71.91358024691357</v>
      </c>
      <c r="N18" s="2"/>
    </row>
    <row r="19" spans="1:14" ht="12.75">
      <c r="A19">
        <v>15</v>
      </c>
      <c r="B19">
        <v>1</v>
      </c>
      <c r="C19" s="3">
        <v>8</v>
      </c>
      <c r="D19" t="s">
        <v>69</v>
      </c>
      <c r="E19">
        <v>1945</v>
      </c>
      <c r="F19" t="s">
        <v>7</v>
      </c>
      <c r="G19" t="s">
        <v>70</v>
      </c>
      <c r="H19">
        <v>20</v>
      </c>
      <c r="I19" t="s">
        <v>47</v>
      </c>
      <c r="J19">
        <v>56</v>
      </c>
      <c r="K19" s="4">
        <f t="shared" si="1"/>
        <v>1256</v>
      </c>
      <c r="L19" s="3">
        <v>972</v>
      </c>
      <c r="M19" s="5">
        <f t="shared" si="0"/>
        <v>70.78189300411523</v>
      </c>
      <c r="N19" s="2"/>
    </row>
    <row r="20" spans="1:14" ht="12.75">
      <c r="A20">
        <v>16</v>
      </c>
      <c r="B20">
        <v>1</v>
      </c>
      <c r="C20" s="3">
        <v>27</v>
      </c>
      <c r="D20" t="s">
        <v>20</v>
      </c>
      <c r="E20">
        <v>1962</v>
      </c>
      <c r="F20" t="s">
        <v>22</v>
      </c>
      <c r="G20" t="s">
        <v>35</v>
      </c>
      <c r="H20">
        <v>21</v>
      </c>
      <c r="I20" t="s">
        <v>47</v>
      </c>
      <c r="J20">
        <v>0</v>
      </c>
      <c r="K20" s="4">
        <f t="shared" si="1"/>
        <v>1260</v>
      </c>
      <c r="L20" s="3">
        <v>972</v>
      </c>
      <c r="M20" s="5">
        <f t="shared" si="0"/>
        <v>70.37037037037038</v>
      </c>
      <c r="N20" s="2"/>
    </row>
    <row r="21" spans="1:14" ht="12.75">
      <c r="A21">
        <v>17</v>
      </c>
      <c r="B21">
        <v>11</v>
      </c>
      <c r="C21" s="3">
        <v>5</v>
      </c>
      <c r="D21" t="s">
        <v>71</v>
      </c>
      <c r="E21">
        <v>1978</v>
      </c>
      <c r="F21" t="s">
        <v>9</v>
      </c>
      <c r="G21" t="s">
        <v>17</v>
      </c>
      <c r="H21">
        <v>21</v>
      </c>
      <c r="I21" t="s">
        <v>47</v>
      </c>
      <c r="J21">
        <v>6</v>
      </c>
      <c r="K21" s="4">
        <f t="shared" si="1"/>
        <v>1266</v>
      </c>
      <c r="L21" s="3">
        <v>972</v>
      </c>
      <c r="M21" s="5">
        <f t="shared" si="0"/>
        <v>69.75308641975309</v>
      </c>
      <c r="N21" s="2"/>
    </row>
    <row r="22" spans="1:14" ht="12.75">
      <c r="A22">
        <v>18</v>
      </c>
      <c r="B22">
        <v>3</v>
      </c>
      <c r="C22" s="3">
        <v>4</v>
      </c>
      <c r="D22" t="s">
        <v>19</v>
      </c>
      <c r="E22">
        <v>1958</v>
      </c>
      <c r="F22" t="s">
        <v>6</v>
      </c>
      <c r="G22" t="s">
        <v>30</v>
      </c>
      <c r="H22">
        <v>21</v>
      </c>
      <c r="I22" t="s">
        <v>47</v>
      </c>
      <c r="J22">
        <v>21</v>
      </c>
      <c r="K22" s="4">
        <f t="shared" si="1"/>
        <v>1281</v>
      </c>
      <c r="L22" s="3">
        <v>972</v>
      </c>
      <c r="M22" s="5">
        <f t="shared" si="0"/>
        <v>68.20987654320987</v>
      </c>
      <c r="N22" s="2"/>
    </row>
    <row r="23" spans="1:14" ht="12.75">
      <c r="A23">
        <v>19</v>
      </c>
      <c r="B23">
        <v>1</v>
      </c>
      <c r="C23" s="3">
        <v>19</v>
      </c>
      <c r="D23" t="s">
        <v>72</v>
      </c>
      <c r="E23">
        <v>1981</v>
      </c>
      <c r="F23" t="s">
        <v>34</v>
      </c>
      <c r="G23" t="s">
        <v>36</v>
      </c>
      <c r="H23">
        <v>22</v>
      </c>
      <c r="I23" t="s">
        <v>47</v>
      </c>
      <c r="J23">
        <v>3</v>
      </c>
      <c r="K23" s="4">
        <f t="shared" si="1"/>
        <v>1323</v>
      </c>
      <c r="L23" s="3">
        <v>972</v>
      </c>
      <c r="M23" s="5">
        <f t="shared" si="0"/>
        <v>63.888888888888886</v>
      </c>
      <c r="N23" s="2"/>
    </row>
    <row r="24" spans="1:14" ht="12.75">
      <c r="A24">
        <v>20</v>
      </c>
      <c r="B24">
        <v>12</v>
      </c>
      <c r="C24" s="3">
        <v>29</v>
      </c>
      <c r="D24" t="s">
        <v>39</v>
      </c>
      <c r="E24">
        <v>1975</v>
      </c>
      <c r="F24" t="s">
        <v>9</v>
      </c>
      <c r="G24" t="s">
        <v>40</v>
      </c>
      <c r="H24">
        <v>22</v>
      </c>
      <c r="I24" t="s">
        <v>47</v>
      </c>
      <c r="J24">
        <v>8</v>
      </c>
      <c r="K24" s="4">
        <f t="shared" si="1"/>
        <v>1328</v>
      </c>
      <c r="L24" s="3">
        <v>972</v>
      </c>
      <c r="M24" s="5">
        <f t="shared" si="0"/>
        <v>63.374485596707814</v>
      </c>
      <c r="N24" s="2"/>
    </row>
    <row r="25" spans="1:14" ht="12.75">
      <c r="A25">
        <v>21</v>
      </c>
      <c r="B25">
        <v>2</v>
      </c>
      <c r="C25" s="3">
        <v>28</v>
      </c>
      <c r="D25" t="s">
        <v>42</v>
      </c>
      <c r="E25">
        <v>1960</v>
      </c>
      <c r="F25" t="s">
        <v>4</v>
      </c>
      <c r="G25" t="s">
        <v>17</v>
      </c>
      <c r="H25">
        <v>22</v>
      </c>
      <c r="I25" t="s">
        <v>47</v>
      </c>
      <c r="J25">
        <v>10</v>
      </c>
      <c r="K25" s="4">
        <f t="shared" si="1"/>
        <v>1330</v>
      </c>
      <c r="L25" s="3">
        <v>972</v>
      </c>
      <c r="M25" s="5">
        <f t="shared" si="0"/>
        <v>63.1687242798354</v>
      </c>
      <c r="N25" s="2"/>
    </row>
    <row r="26" spans="1:14" ht="12.75">
      <c r="A26">
        <v>22</v>
      </c>
      <c r="B26">
        <v>13</v>
      </c>
      <c r="C26" s="3">
        <v>14</v>
      </c>
      <c r="D26" t="s">
        <v>73</v>
      </c>
      <c r="E26">
        <v>1977</v>
      </c>
      <c r="F26" t="s">
        <v>9</v>
      </c>
      <c r="G26" t="s">
        <v>74</v>
      </c>
      <c r="H26">
        <v>22</v>
      </c>
      <c r="I26" t="s">
        <v>47</v>
      </c>
      <c r="J26">
        <v>47</v>
      </c>
      <c r="K26" s="4">
        <f t="shared" si="1"/>
        <v>1367</v>
      </c>
      <c r="L26" s="3">
        <v>972</v>
      </c>
      <c r="M26" s="5">
        <f t="shared" si="0"/>
        <v>59.36213991769549</v>
      </c>
      <c r="N26" s="2"/>
    </row>
    <row r="27" spans="1:14" ht="12.75">
      <c r="A27">
        <v>23</v>
      </c>
      <c r="B27">
        <v>14</v>
      </c>
      <c r="C27" s="3">
        <v>31</v>
      </c>
      <c r="D27" t="s">
        <v>75</v>
      </c>
      <c r="E27">
        <v>1985</v>
      </c>
      <c r="F27" t="s">
        <v>9</v>
      </c>
      <c r="G27" t="s">
        <v>76</v>
      </c>
      <c r="H27">
        <v>22</v>
      </c>
      <c r="I27" t="s">
        <v>47</v>
      </c>
      <c r="J27">
        <v>58</v>
      </c>
      <c r="K27" s="4">
        <f t="shared" si="1"/>
        <v>1378</v>
      </c>
      <c r="L27" s="3">
        <v>972</v>
      </c>
      <c r="M27" s="5">
        <f t="shared" si="0"/>
        <v>58.23045267489712</v>
      </c>
      <c r="N27" s="2"/>
    </row>
    <row r="28" spans="1:14" ht="12.75">
      <c r="A28">
        <v>24</v>
      </c>
      <c r="B28">
        <v>2</v>
      </c>
      <c r="C28" s="3">
        <v>34</v>
      </c>
      <c r="D28" t="s">
        <v>43</v>
      </c>
      <c r="E28">
        <v>1949</v>
      </c>
      <c r="F28" t="s">
        <v>7</v>
      </c>
      <c r="G28" t="s">
        <v>44</v>
      </c>
      <c r="H28">
        <v>23</v>
      </c>
      <c r="I28" t="s">
        <v>47</v>
      </c>
      <c r="J28">
        <v>5</v>
      </c>
      <c r="K28" s="4">
        <f t="shared" si="1"/>
        <v>1385</v>
      </c>
      <c r="L28" s="3">
        <v>972</v>
      </c>
      <c r="M28" s="5">
        <f t="shared" si="0"/>
        <v>57.51028806584361</v>
      </c>
      <c r="N28" s="2"/>
    </row>
    <row r="29" spans="1:14" ht="12.75">
      <c r="A29">
        <v>25</v>
      </c>
      <c r="B29">
        <v>3</v>
      </c>
      <c r="C29" s="3">
        <v>24</v>
      </c>
      <c r="D29" t="s">
        <v>45</v>
      </c>
      <c r="E29">
        <v>1943</v>
      </c>
      <c r="F29" t="s">
        <v>7</v>
      </c>
      <c r="G29" t="s">
        <v>21</v>
      </c>
      <c r="H29">
        <v>23</v>
      </c>
      <c r="I29" t="s">
        <v>47</v>
      </c>
      <c r="J29">
        <v>9</v>
      </c>
      <c r="K29" s="4">
        <f t="shared" si="1"/>
        <v>1389</v>
      </c>
      <c r="L29" s="3">
        <v>972</v>
      </c>
      <c r="M29" s="5">
        <f t="shared" si="0"/>
        <v>57.09876543209876</v>
      </c>
      <c r="N29" s="2"/>
    </row>
    <row r="30" spans="1:14" ht="12.75">
      <c r="A30">
        <v>26</v>
      </c>
      <c r="B30">
        <v>4</v>
      </c>
      <c r="C30" s="3">
        <v>10</v>
      </c>
      <c r="D30" t="s">
        <v>15</v>
      </c>
      <c r="E30">
        <v>1939</v>
      </c>
      <c r="F30" t="s">
        <v>7</v>
      </c>
      <c r="G30" t="s">
        <v>77</v>
      </c>
      <c r="H30">
        <v>23</v>
      </c>
      <c r="I30" t="s">
        <v>47</v>
      </c>
      <c r="J30">
        <v>54</v>
      </c>
      <c r="K30" s="4">
        <f t="shared" si="1"/>
        <v>1434</v>
      </c>
      <c r="L30" s="3">
        <v>972</v>
      </c>
      <c r="M30" s="5">
        <f t="shared" si="0"/>
        <v>52.46913580246914</v>
      </c>
      <c r="N30" s="2"/>
    </row>
    <row r="31" spans="1:14" ht="12.75">
      <c r="A31">
        <v>27</v>
      </c>
      <c r="B31">
        <v>5</v>
      </c>
      <c r="C31" s="3">
        <v>7</v>
      </c>
      <c r="D31" t="s">
        <v>78</v>
      </c>
      <c r="E31">
        <v>1938</v>
      </c>
      <c r="F31" t="s">
        <v>7</v>
      </c>
      <c r="G31" t="s">
        <v>79</v>
      </c>
      <c r="H31">
        <v>25</v>
      </c>
      <c r="I31" t="s">
        <v>47</v>
      </c>
      <c r="J31">
        <v>30</v>
      </c>
      <c r="K31" s="4">
        <f t="shared" si="1"/>
        <v>1530</v>
      </c>
      <c r="L31" s="3">
        <v>972</v>
      </c>
      <c r="M31" s="5">
        <f t="shared" si="0"/>
        <v>42.59259259259258</v>
      </c>
      <c r="N31" s="2"/>
    </row>
    <row r="32" spans="1:14" ht="12.75">
      <c r="A32">
        <v>28</v>
      </c>
      <c r="B32">
        <v>6</v>
      </c>
      <c r="C32" s="3">
        <v>9</v>
      </c>
      <c r="D32" t="s">
        <v>80</v>
      </c>
      <c r="E32">
        <v>1939</v>
      </c>
      <c r="F32" t="s">
        <v>7</v>
      </c>
      <c r="G32" t="s">
        <v>79</v>
      </c>
      <c r="H32">
        <v>27</v>
      </c>
      <c r="I32" t="s">
        <v>47</v>
      </c>
      <c r="J32">
        <v>5</v>
      </c>
      <c r="K32" s="4">
        <f t="shared" si="1"/>
        <v>1625</v>
      </c>
      <c r="L32" s="3">
        <v>972</v>
      </c>
      <c r="M32" s="5">
        <f t="shared" si="0"/>
        <v>32.81893004115227</v>
      </c>
      <c r="N32" s="2"/>
    </row>
    <row r="33" spans="1:14" ht="12.75">
      <c r="A33">
        <v>29</v>
      </c>
      <c r="B33">
        <v>7</v>
      </c>
      <c r="C33" s="3">
        <v>30</v>
      </c>
      <c r="D33" t="s">
        <v>32</v>
      </c>
      <c r="E33">
        <v>1935</v>
      </c>
      <c r="F33" t="s">
        <v>7</v>
      </c>
      <c r="G33" t="s">
        <v>33</v>
      </c>
      <c r="H33">
        <v>29</v>
      </c>
      <c r="I33" t="s">
        <v>47</v>
      </c>
      <c r="J33">
        <v>18</v>
      </c>
      <c r="K33" s="4">
        <f t="shared" si="1"/>
        <v>1758</v>
      </c>
      <c r="L33" s="3">
        <v>972</v>
      </c>
      <c r="M33" s="5">
        <f t="shared" si="0"/>
        <v>19.135802469135797</v>
      </c>
      <c r="N33" s="2"/>
    </row>
    <row r="34" ht="12.75">
      <c r="K34" s="6"/>
    </row>
  </sheetData>
  <mergeCells count="3">
    <mergeCell ref="A1:K1"/>
    <mergeCell ref="A2:K2"/>
    <mergeCell ref="H4:J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Ekonom3</dc:creator>
  <cp:keywords/>
  <dc:description/>
  <cp:lastModifiedBy>Littlewolf</cp:lastModifiedBy>
  <cp:lastPrinted>2009-06-24T21:27:31Z</cp:lastPrinted>
  <dcterms:created xsi:type="dcterms:W3CDTF">2006-12-02T08:40:37Z</dcterms:created>
  <dcterms:modified xsi:type="dcterms:W3CDTF">2009-06-24T21:29:44Z</dcterms:modified>
  <cp:category/>
  <cp:version/>
  <cp:contentType/>
  <cp:contentStatus/>
</cp:coreProperties>
</file>