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22" activeTab="0"/>
  </bookViews>
  <sheets>
    <sheet name="Výsledková Listina 2009" sheetId="1" r:id="rId1"/>
    <sheet name="Hlavička závodu" sheetId="2" r:id="rId2"/>
    <sheet name="Absolutní pořadí 2009" sheetId="3" r:id="rId3"/>
    <sheet name="čísla a běžci na losování" sheetId="4" r:id="rId4"/>
    <sheet name="Sponzoři závodu" sheetId="5" r:id="rId5"/>
  </sheets>
  <definedNames>
    <definedName name="_xlnm.Print_Area" localSheetId="2">'Absolutní pořadí 2009'!$A$1:$G$119</definedName>
    <definedName name="_xlnm.Print_Area" localSheetId="0">'Výsledková Listina 2009'!$A$1:$G$323</definedName>
  </definedNames>
  <calcPr fullCalcOnLoad="1"/>
</workbook>
</file>

<file path=xl/sharedStrings.xml><?xml version="1.0" encoding="utf-8"?>
<sst xmlns="http://schemas.openxmlformats.org/spreadsheetml/2006/main" count="1451" uniqueCount="689">
  <si>
    <t>Datum konání :</t>
  </si>
  <si>
    <t>Disciplíny :</t>
  </si>
  <si>
    <t>Pořadí</t>
  </si>
  <si>
    <t>Start.č.</t>
  </si>
  <si>
    <t>Jméno</t>
  </si>
  <si>
    <t>Sportovní klub</t>
  </si>
  <si>
    <t>Čas</t>
  </si>
  <si>
    <t xml:space="preserve">         ČERNOVÍRSKÉHO KROSU</t>
  </si>
  <si>
    <t>Převýšení :</t>
  </si>
  <si>
    <t>Počasí :</t>
  </si>
  <si>
    <t>Soutěžní výbor :</t>
  </si>
  <si>
    <r>
      <t>Měření :</t>
    </r>
    <r>
      <rPr>
        <b/>
        <sz val="11"/>
        <rFont val="Arial CE"/>
        <family val="2"/>
      </rPr>
      <t xml:space="preserve">    - ruční</t>
    </r>
  </si>
  <si>
    <t xml:space="preserve">   Ředitel závodu :  Miroslav Nemšák ml.</t>
  </si>
  <si>
    <t>Letohrad</t>
  </si>
  <si>
    <t>Narození</t>
  </si>
  <si>
    <t>ISCAREX Česká Třebová</t>
  </si>
  <si>
    <t xml:space="preserve">      290 m</t>
  </si>
  <si>
    <r>
      <t>Měření :</t>
    </r>
    <r>
      <rPr>
        <b/>
        <sz val="16"/>
        <rFont val="Arial CE"/>
        <family val="2"/>
      </rPr>
      <t xml:space="preserve">    - ruční</t>
    </r>
  </si>
  <si>
    <t>Propozice</t>
  </si>
  <si>
    <t xml:space="preserve">   Ředitel závodu :  </t>
  </si>
  <si>
    <t>Miroslav Nemšák ml.</t>
  </si>
  <si>
    <t xml:space="preserve">   Velitel tratí :          </t>
  </si>
  <si>
    <t xml:space="preserve">   Hlavní rozhodčí : </t>
  </si>
  <si>
    <t>2001</t>
  </si>
  <si>
    <t>Nemšáková Anička</t>
  </si>
  <si>
    <t>2002</t>
  </si>
  <si>
    <t>Kubelka Tomáš</t>
  </si>
  <si>
    <t>Kategorie  -muži A             4770m</t>
  </si>
  <si>
    <t>Kategorie  -muži B             4770m</t>
  </si>
  <si>
    <t>Kategorie  -muži C             4770m</t>
  </si>
  <si>
    <t>Kategorie  -muži D             4770m</t>
  </si>
  <si>
    <t>Šutera Josef</t>
  </si>
  <si>
    <t>Vacek Martin</t>
  </si>
  <si>
    <t>Svatoš Otakar</t>
  </si>
  <si>
    <t>Kategorie  -ženy A            4770m</t>
  </si>
  <si>
    <t>Kategorie  -ženy B            4770m</t>
  </si>
  <si>
    <t>Mannlová Jana</t>
  </si>
  <si>
    <t>Keprtová Miloslava</t>
  </si>
  <si>
    <t>Jirásková Eva</t>
  </si>
  <si>
    <t>Černovír</t>
  </si>
  <si>
    <t xml:space="preserve"> -nejmladší žactvo 120, 400m</t>
  </si>
  <si>
    <t xml:space="preserve"> -předškolácí           80, 120m</t>
  </si>
  <si>
    <t xml:space="preserve"> -mladší žactvo       600m</t>
  </si>
  <si>
    <t xml:space="preserve"> -starší žactvo        1000m</t>
  </si>
  <si>
    <t xml:space="preserve">         290m</t>
  </si>
  <si>
    <t>Smolák Bedřich</t>
  </si>
  <si>
    <t>Iscarex Česká Třebová</t>
  </si>
  <si>
    <t>2003</t>
  </si>
  <si>
    <t>Frydrych Bedřich</t>
  </si>
  <si>
    <t>AC Choceň</t>
  </si>
  <si>
    <t>TJ Sokol Černovír</t>
  </si>
  <si>
    <t>TJ Jiskra ÚO</t>
  </si>
  <si>
    <t>AC Coceň</t>
  </si>
  <si>
    <t xml:space="preserve">Kategorie -PŘEDŠKOLÁCI   </t>
  </si>
  <si>
    <t>Ducháčková Tereza</t>
  </si>
  <si>
    <t>BK Vysoké Mýto</t>
  </si>
  <si>
    <t>Kategorie Nejmladší žactvo - DĚVČATA    400m</t>
  </si>
  <si>
    <t>Kategorie Nejmladší žactvo - CHLAPCI    400m</t>
  </si>
  <si>
    <t>Pardubice</t>
  </si>
  <si>
    <t>Svobodová Edita</t>
  </si>
  <si>
    <t>Kategorie Nejmladší žactvo - CHLAPCI    120m</t>
  </si>
  <si>
    <t>Kategorie Nejmladší žactvo - DĚVČATA    120m</t>
  </si>
  <si>
    <t>1998</t>
  </si>
  <si>
    <t>Kategorie Mladší žactvo - CHLAPCI    600m</t>
  </si>
  <si>
    <t>Kategorie Mladší žactvo - DĚVČATA    600m</t>
  </si>
  <si>
    <t>TJ Jiskra Králíky</t>
  </si>
  <si>
    <t>Smolák Petr</t>
  </si>
  <si>
    <t>Frydrychová Eliška</t>
  </si>
  <si>
    <t>Kategorie Starší žactvo - CHLAPCI    1000m</t>
  </si>
  <si>
    <t>Kategorie Starší žactvo - DĚVČATA    1000m</t>
  </si>
  <si>
    <t>Atletika Polička</t>
  </si>
  <si>
    <t>Nechvíl Petr</t>
  </si>
  <si>
    <t>Krejčí Stanislav</t>
  </si>
  <si>
    <t xml:space="preserve">Hűbl Radek </t>
  </si>
  <si>
    <t>Řemínek Matěj</t>
  </si>
  <si>
    <t>OB Česká Třebová</t>
  </si>
  <si>
    <t>Svoboda Mojmír</t>
  </si>
  <si>
    <t>Hvězda Pardubice</t>
  </si>
  <si>
    <t>ASPV Těchonín</t>
  </si>
  <si>
    <t>Šimůnek Jan</t>
  </si>
  <si>
    <t>Krsek Jaroslav</t>
  </si>
  <si>
    <t>Volf Břetislav</t>
  </si>
  <si>
    <t>Lanškroun</t>
  </si>
  <si>
    <t>Velechovský Jiří</t>
  </si>
  <si>
    <t>SAZ Králíky</t>
  </si>
  <si>
    <t>Jelínek Matěj</t>
  </si>
  <si>
    <t>Mikásková Michaela</t>
  </si>
  <si>
    <t>Krkonoše Vrchlabí</t>
  </si>
  <si>
    <t>Jelínková Magda</t>
  </si>
  <si>
    <t>společná kategorie</t>
  </si>
  <si>
    <t xml:space="preserve">Kategorie -PŘEDŠKOLÁCI </t>
  </si>
  <si>
    <t xml:space="preserve"> 80m</t>
  </si>
  <si>
    <t>120m</t>
  </si>
  <si>
    <t>Choceň</t>
  </si>
  <si>
    <t>Mlynářová Barbora</t>
  </si>
  <si>
    <t>Orel Dolní Dobrouč</t>
  </si>
  <si>
    <t>Martinec Ondřej</t>
  </si>
  <si>
    <t>Svobodová Eliška</t>
  </si>
  <si>
    <t>Hladíková Tereza</t>
  </si>
  <si>
    <t>Mlynář Vojtěch</t>
  </si>
  <si>
    <t>Dvořáčková Lucie</t>
  </si>
  <si>
    <t>Divíšek Jan</t>
  </si>
  <si>
    <t>Kategorie MUŽI + ŽENY všechny ročníky</t>
  </si>
  <si>
    <t>Marhold Luboš</t>
  </si>
  <si>
    <t>Jadrný Lubomír</t>
  </si>
  <si>
    <t>LABO MORAVIA Šumperk</t>
  </si>
  <si>
    <t>Nemšák Miroslav</t>
  </si>
  <si>
    <t>TJ Černovír</t>
  </si>
  <si>
    <t>Bielčik Petr</t>
  </si>
  <si>
    <t>Lichkov</t>
  </si>
  <si>
    <t>Moravec Martin</t>
  </si>
  <si>
    <t>Razým Lukáš</t>
  </si>
  <si>
    <t>Ducháček Bedřich</t>
  </si>
  <si>
    <t>Stránský Aleš</t>
  </si>
  <si>
    <t>Merta Jaroslav</t>
  </si>
  <si>
    <t>Stránská Adéla</t>
  </si>
  <si>
    <t>Šimůnková Pavla</t>
  </si>
  <si>
    <t>Maraton Stav Úpice</t>
  </si>
  <si>
    <t>Nechvílová Miroslava</t>
  </si>
  <si>
    <t>Šimůnková Zdena</t>
  </si>
  <si>
    <t>20:55</t>
  </si>
  <si>
    <t>21:04</t>
  </si>
  <si>
    <t>19:34</t>
  </si>
  <si>
    <t>18:55</t>
  </si>
  <si>
    <t>24:03</t>
  </si>
  <si>
    <t>Výsledková listina</t>
  </si>
  <si>
    <t>Ing.Jan Vencl</t>
  </si>
  <si>
    <t>jasno, bezvětří</t>
  </si>
  <si>
    <t>80m</t>
  </si>
  <si>
    <t>400m</t>
  </si>
  <si>
    <t>600m</t>
  </si>
  <si>
    <t>1000m</t>
  </si>
  <si>
    <t>4770m</t>
  </si>
  <si>
    <t xml:space="preserve">   Hlavní rozhodčí : Ing.Jan Vencl</t>
  </si>
  <si>
    <r>
      <t>Teplota vzduchu :</t>
    </r>
    <r>
      <rPr>
        <b/>
        <sz val="11"/>
        <rFont val="Arial CE"/>
        <family val="2"/>
      </rPr>
      <t xml:space="preserve">  14,5 oC (8h 55min)</t>
    </r>
  </si>
  <si>
    <t>Mičková Pavla</t>
  </si>
  <si>
    <t>Vacková Aneta</t>
  </si>
  <si>
    <t>2006</t>
  </si>
  <si>
    <t>Marholdová Aneta</t>
  </si>
  <si>
    <t>SK Žamberk</t>
  </si>
  <si>
    <t>Mikysková Svatava</t>
  </si>
  <si>
    <t>Borek Viktor</t>
  </si>
  <si>
    <t>Šimůnková Jana</t>
  </si>
  <si>
    <t>Jiskra Havlíčkův Brod</t>
  </si>
  <si>
    <t>Střihavková Eliška</t>
  </si>
  <si>
    <t>Vacková Kristýna</t>
  </si>
  <si>
    <t>Borková Agáta</t>
  </si>
  <si>
    <t>Navrátilová Darja</t>
  </si>
  <si>
    <t>Mikyska Tomáš</t>
  </si>
  <si>
    <t>Šimůnková Tereza</t>
  </si>
  <si>
    <t>Crková Kačka</t>
  </si>
  <si>
    <t>Mělník</t>
  </si>
  <si>
    <t>neklas</t>
  </si>
  <si>
    <t>Pártlová Daniela</t>
  </si>
  <si>
    <t>Kubelka Petr</t>
  </si>
  <si>
    <t>Vondra David</t>
  </si>
  <si>
    <t>16:22</t>
  </si>
  <si>
    <t>16:25</t>
  </si>
  <si>
    <t>Halanič Jakub</t>
  </si>
  <si>
    <t>Dudek Milan</t>
  </si>
  <si>
    <t>1969</t>
  </si>
  <si>
    <t>Živný Marek</t>
  </si>
  <si>
    <t>Hejzlar David</t>
  </si>
  <si>
    <t>Horáček Michal</t>
  </si>
  <si>
    <t>Fajfr František</t>
  </si>
  <si>
    <t>SKOMT Pardubice</t>
  </si>
  <si>
    <t>1988</t>
  </si>
  <si>
    <t>Chlubna Jan</t>
  </si>
  <si>
    <t>TJ Jiskra Ústí nad Orlicí</t>
  </si>
  <si>
    <t>Novotný Jan</t>
  </si>
  <si>
    <t>KB OEZ Letohrad</t>
  </si>
  <si>
    <t>Kláštercký Tomáš</t>
  </si>
  <si>
    <t>Andrlík Tomáš</t>
  </si>
  <si>
    <t>Horní Jelení</t>
  </si>
  <si>
    <t>Vítek Miroslav</t>
  </si>
  <si>
    <t>1986</t>
  </si>
  <si>
    <t>1979</t>
  </si>
  <si>
    <t>Vaníček Josef</t>
  </si>
  <si>
    <t>ABK BRAVO Jablonné</t>
  </si>
  <si>
    <t>1989</t>
  </si>
  <si>
    <t>Kalous Petr</t>
  </si>
  <si>
    <t>1977</t>
  </si>
  <si>
    <t>Pilgr Luděk</t>
  </si>
  <si>
    <t>Kašpar Jiří</t>
  </si>
  <si>
    <t>CTC FORT SNC Ústí nad Orlicí</t>
  </si>
  <si>
    <t>1974</t>
  </si>
  <si>
    <t>17:49</t>
  </si>
  <si>
    <t>Krejčí Jaromír</t>
  </si>
  <si>
    <t>SKI Pastviny</t>
  </si>
  <si>
    <t>Liška Pavel</t>
  </si>
  <si>
    <t>TK Ústí nad Orlicí</t>
  </si>
  <si>
    <t>Marek Dalimil</t>
  </si>
  <si>
    <t>Ožana Václav</t>
  </si>
  <si>
    <t>TJ Nové město na Moravě</t>
  </si>
  <si>
    <t>TJ Nové město</t>
  </si>
  <si>
    <t>Krátký Josef</t>
  </si>
  <si>
    <t>KPB KÚ Mělník</t>
  </si>
  <si>
    <t>1963</t>
  </si>
  <si>
    <t>Novotný Luděk</t>
  </si>
  <si>
    <t>HVĚZDA Pardubice</t>
  </si>
  <si>
    <t>Nečas Josef</t>
  </si>
  <si>
    <t>1958</t>
  </si>
  <si>
    <t>1955</t>
  </si>
  <si>
    <t>Trejtnar Pavel</t>
  </si>
  <si>
    <t>Kunvald</t>
  </si>
  <si>
    <t>1949</t>
  </si>
  <si>
    <t>Hájek František</t>
  </si>
  <si>
    <t>FGT Stolany</t>
  </si>
  <si>
    <t>Atletika Albrechtice</t>
  </si>
  <si>
    <t>1952</t>
  </si>
  <si>
    <t>Siegel Josef</t>
  </si>
  <si>
    <t>Zajíc Jan</t>
  </si>
  <si>
    <t>HVĚZDA SKP Pardubice</t>
  </si>
  <si>
    <t>FOREZ Ostrov</t>
  </si>
  <si>
    <t>1951</t>
  </si>
  <si>
    <t>Razým Jan</t>
  </si>
  <si>
    <t>Červ Miroslav</t>
  </si>
  <si>
    <t>Fiala Jaroslav</t>
  </si>
  <si>
    <t>Nový Věk Trusnov</t>
  </si>
  <si>
    <t>Sedláček František</t>
  </si>
  <si>
    <t>SOKOL Rychnov nad Kněžnou</t>
  </si>
  <si>
    <t>Král Josef</t>
  </si>
  <si>
    <t>Bielčik Jindřich</t>
  </si>
  <si>
    <t>Kalousek Jan</t>
  </si>
  <si>
    <t>KČT Žamberk</t>
  </si>
  <si>
    <t>1971</t>
  </si>
  <si>
    <t>Střihavková Petra</t>
  </si>
  <si>
    <t>Hlaváčková Kateřina</t>
  </si>
  <si>
    <t>1982</t>
  </si>
  <si>
    <t>Lauterbachová Lucie</t>
  </si>
  <si>
    <t>1981</t>
  </si>
  <si>
    <t>Ouřecká Renata</t>
  </si>
  <si>
    <t>Krátká Anna</t>
  </si>
  <si>
    <t>TJ Svitavy</t>
  </si>
  <si>
    <t>Bárnetová Denisa</t>
  </si>
  <si>
    <t>KVS Jablonné</t>
  </si>
  <si>
    <t>Lorencová Kamila</t>
  </si>
  <si>
    <t>1980</t>
  </si>
  <si>
    <t>Vlčková Zuzana</t>
  </si>
  <si>
    <t>1948</t>
  </si>
  <si>
    <t>Matyášová Jana</t>
  </si>
  <si>
    <t>Dolní Dobrouč</t>
  </si>
  <si>
    <t>Kovaříková Pavla</t>
  </si>
  <si>
    <t>BARNEX Brno</t>
  </si>
  <si>
    <t>16:37</t>
  </si>
  <si>
    <t>20:34</t>
  </si>
  <si>
    <t>17:37</t>
  </si>
  <si>
    <t>17:10</t>
  </si>
  <si>
    <t>22:33</t>
  </si>
  <si>
    <t>22:37</t>
  </si>
  <si>
    <t>19:13</t>
  </si>
  <si>
    <t>21:46</t>
  </si>
  <si>
    <t>18:17</t>
  </si>
  <si>
    <t>19:05</t>
  </si>
  <si>
    <t>18:02</t>
  </si>
  <si>
    <t>18:22</t>
  </si>
  <si>
    <t>18:41</t>
  </si>
  <si>
    <t>18:32</t>
  </si>
  <si>
    <t>25:03</t>
  </si>
  <si>
    <t>18:01</t>
  </si>
  <si>
    <t>23:21</t>
  </si>
  <si>
    <t>16:59</t>
  </si>
  <si>
    <t>18:25</t>
  </si>
  <si>
    <t>18:39</t>
  </si>
  <si>
    <t>21:32</t>
  </si>
  <si>
    <t>20:03</t>
  </si>
  <si>
    <t>19:39</t>
  </si>
  <si>
    <t>19:21</t>
  </si>
  <si>
    <t>21:17</t>
  </si>
  <si>
    <t>18:00</t>
  </si>
  <si>
    <t>17:35</t>
  </si>
  <si>
    <t>20:08</t>
  </si>
  <si>
    <t>20:37</t>
  </si>
  <si>
    <t>21:52</t>
  </si>
  <si>
    <t>17:28</t>
  </si>
  <si>
    <t>26:10</t>
  </si>
  <si>
    <t>19:26</t>
  </si>
  <si>
    <t>21:16</t>
  </si>
  <si>
    <t>17:31</t>
  </si>
  <si>
    <t>20:14</t>
  </si>
  <si>
    <t>28:38</t>
  </si>
  <si>
    <t>21:09</t>
  </si>
  <si>
    <t>27:37</t>
  </si>
  <si>
    <t>21:24</t>
  </si>
  <si>
    <t>24:38</t>
  </si>
  <si>
    <t>23:51</t>
  </si>
  <si>
    <t>19:44</t>
  </si>
  <si>
    <t>19:53</t>
  </si>
  <si>
    <t>23:28</t>
  </si>
  <si>
    <t>22:43</t>
  </si>
  <si>
    <t>26:16</t>
  </si>
  <si>
    <t>25:18</t>
  </si>
  <si>
    <t>29:00</t>
  </si>
  <si>
    <t>39:56</t>
  </si>
  <si>
    <t>24:49</t>
  </si>
  <si>
    <t>23:55</t>
  </si>
  <si>
    <t>36:40</t>
  </si>
  <si>
    <t>22:07</t>
  </si>
  <si>
    <t>24:25</t>
  </si>
  <si>
    <t>24:16</t>
  </si>
  <si>
    <t>23:17</t>
  </si>
  <si>
    <t>27:40</t>
  </si>
  <si>
    <t>20:48</t>
  </si>
  <si>
    <t>22:50</t>
  </si>
  <si>
    <t>20:57</t>
  </si>
  <si>
    <t>21:57</t>
  </si>
  <si>
    <t>30:47</t>
  </si>
  <si>
    <t>29:06</t>
  </si>
  <si>
    <t>28:46</t>
  </si>
  <si>
    <t>27:06</t>
  </si>
  <si>
    <t>23:30</t>
  </si>
  <si>
    <t>32:17</t>
  </si>
  <si>
    <t>25:11</t>
  </si>
  <si>
    <t xml:space="preserve"> -nejmladší žactvo</t>
  </si>
  <si>
    <t xml:space="preserve"> -mladší žactvo</t>
  </si>
  <si>
    <t xml:space="preserve"> -starší žactvo</t>
  </si>
  <si>
    <t xml:space="preserve"> -muži A</t>
  </si>
  <si>
    <t xml:space="preserve"> -muži B</t>
  </si>
  <si>
    <t xml:space="preserve"> -muži C</t>
  </si>
  <si>
    <t xml:space="preserve"> -muži D</t>
  </si>
  <si>
    <t xml:space="preserve"> -ženy A </t>
  </si>
  <si>
    <t xml:space="preserve"> -ženy B</t>
  </si>
  <si>
    <t xml:space="preserve"> -předškoláci</t>
  </si>
  <si>
    <t xml:space="preserve">   Ředitel závodu :</t>
  </si>
  <si>
    <t xml:space="preserve">   Velitel tratí :</t>
  </si>
  <si>
    <t xml:space="preserve">   Hlavní rozhodčí :</t>
  </si>
  <si>
    <r>
      <t>Teplota vzduchu :</t>
    </r>
  </si>
  <si>
    <r>
      <t>Teplota vzduchu :</t>
    </r>
    <r>
      <rPr>
        <b/>
        <sz val="11"/>
        <rFont val="Arial CE"/>
        <family val="2"/>
      </rPr>
      <t xml:space="preserve">  </t>
    </r>
  </si>
  <si>
    <t>Černovírského krosu</t>
  </si>
  <si>
    <t>ČERNOVÍRSKÉHO KROSU</t>
  </si>
  <si>
    <t>8.ročník</t>
  </si>
  <si>
    <t xml:space="preserve">8. ročník                </t>
  </si>
  <si>
    <t>r.2006 a mladší</t>
  </si>
  <si>
    <t>r.2004-2005</t>
  </si>
  <si>
    <t>r.2002-2003</t>
  </si>
  <si>
    <t>r.2000-2001</t>
  </si>
  <si>
    <t>Romana Nemšáková</t>
  </si>
  <si>
    <t>r.1998-1999</t>
  </si>
  <si>
    <t>r.1996-1997</t>
  </si>
  <si>
    <t>r.1994-1995</t>
  </si>
  <si>
    <t>r.1970-1993</t>
  </si>
  <si>
    <t>r.1960-1969</t>
  </si>
  <si>
    <t>r.1950-1959</t>
  </si>
  <si>
    <t xml:space="preserve"> -muži E</t>
  </si>
  <si>
    <t>r.1940-1949</t>
  </si>
  <si>
    <t>r.1939 a starší</t>
  </si>
  <si>
    <t>r.1969 a starší</t>
  </si>
  <si>
    <r>
      <t xml:space="preserve"> 17,5 oC </t>
    </r>
    <r>
      <rPr>
        <sz val="16"/>
        <rFont val="Arial CE"/>
        <family val="2"/>
      </rPr>
      <t>(9h 00min)</t>
    </r>
  </si>
  <si>
    <t>Kategorie  -muži E             4770m</t>
  </si>
  <si>
    <t>Hanušová Veronika</t>
  </si>
  <si>
    <t>Návrátilová Anežka</t>
  </si>
  <si>
    <t>Atletika Svitavy</t>
  </si>
  <si>
    <t>Maťátková Nela</t>
  </si>
  <si>
    <t>Dušková Veronika</t>
  </si>
  <si>
    <t>Hanušová Martina</t>
  </si>
  <si>
    <t>Jansová Denisa</t>
  </si>
  <si>
    <t>Jiskra ÚO</t>
  </si>
  <si>
    <t>Suková Tereza</t>
  </si>
  <si>
    <t>Vrchlabí</t>
  </si>
  <si>
    <t>Konývková Krystýna</t>
  </si>
  <si>
    <t>Rychnov n. Knežnou</t>
  </si>
  <si>
    <t>Polavková Hana</t>
  </si>
  <si>
    <t>Carbová Adéla</t>
  </si>
  <si>
    <t>TJ Hutvald</t>
  </si>
  <si>
    <t>Kánská Lucie</t>
  </si>
  <si>
    <t>Jetmar Ivan</t>
  </si>
  <si>
    <t>Sokol Hylváty</t>
  </si>
  <si>
    <t>Valterová Klára</t>
  </si>
  <si>
    <t>Pořický David</t>
  </si>
  <si>
    <t>Divíšek Radim</t>
  </si>
  <si>
    <t>Kubíček Jakub</t>
  </si>
  <si>
    <t>Alter-EKO, Česká Třebová</t>
  </si>
  <si>
    <t>Brychta Jakub</t>
  </si>
  <si>
    <t>Mlynář Marek</t>
  </si>
  <si>
    <t>Metelková Michaela</t>
  </si>
  <si>
    <t>Hradec Králové</t>
  </si>
  <si>
    <t>Heinrich Michael</t>
  </si>
  <si>
    <t>Angelucci Noemi</t>
  </si>
  <si>
    <t xml:space="preserve"> -muži A,B,C,D,E     4770m</t>
  </si>
  <si>
    <t xml:space="preserve"> -ženy A,B                4770m</t>
  </si>
  <si>
    <t>Hruška Vladislav</t>
  </si>
  <si>
    <t>Praha</t>
  </si>
  <si>
    <t>Falta Kubíček</t>
  </si>
  <si>
    <t>Hutvald</t>
  </si>
  <si>
    <t>počet záv.</t>
  </si>
  <si>
    <t>TJ Jiskra Havlíčkův Brod</t>
  </si>
  <si>
    <t>Mrklovská Magda</t>
  </si>
  <si>
    <t>Kameničná</t>
  </si>
  <si>
    <t>Brzdy Horní Čermná</t>
  </si>
  <si>
    <t>Kolářová Adéla</t>
  </si>
  <si>
    <t>Dušek Jakub</t>
  </si>
  <si>
    <t>Konývka Šimon</t>
  </si>
  <si>
    <t>RK</t>
  </si>
  <si>
    <t>Nový Věk</t>
  </si>
  <si>
    <t>Kolář Ondřej</t>
  </si>
  <si>
    <t>Schovánková Natálie</t>
  </si>
  <si>
    <t>Končice</t>
  </si>
  <si>
    <t>Abrahám Luděk</t>
  </si>
  <si>
    <t>Atletika Jablonné n. O.</t>
  </si>
  <si>
    <t>Vondra Jan</t>
  </si>
  <si>
    <t>Česká Třebová</t>
  </si>
  <si>
    <t>Falta Vít</t>
  </si>
  <si>
    <t>Šváb Martin</t>
  </si>
  <si>
    <t>Gregora Jan</t>
  </si>
  <si>
    <t>Bvorek Matěj</t>
  </si>
  <si>
    <t>Zappa ČT</t>
  </si>
  <si>
    <t>Kánský Petr</t>
  </si>
  <si>
    <t>Mařík Jan</t>
  </si>
  <si>
    <t>Orel D.Dobrouč</t>
  </si>
  <si>
    <t>Uma Stanislav</t>
  </si>
  <si>
    <t>TJ Sokol Žamberk</t>
  </si>
  <si>
    <t>Pavel Tomáš</t>
  </si>
  <si>
    <t>Atletika Rtyně v Podrk.</t>
  </si>
  <si>
    <t>Sokol Tomáš</t>
  </si>
  <si>
    <t>Fišer Vojtěch</t>
  </si>
  <si>
    <t>Stříhavka Jindřich</t>
  </si>
  <si>
    <t>Kábrtová Pavla</t>
  </si>
  <si>
    <t>Abrahámová Tereza</t>
  </si>
  <si>
    <t>Mrklovská Dana</t>
  </si>
  <si>
    <t>Duchoslavová Sabina</t>
  </si>
  <si>
    <t>Hindulák Jan</t>
  </si>
  <si>
    <t>Vysoká n. Jizerou</t>
  </si>
  <si>
    <t>Faltus Filip</t>
  </si>
  <si>
    <t>Metelka Ondřej</t>
  </si>
  <si>
    <t>OK 99 HK</t>
  </si>
  <si>
    <t xml:space="preserve">Navrátil Jonáš </t>
  </si>
  <si>
    <t>Jirásek Miroslav</t>
  </si>
  <si>
    <t>Kašpar Josef</t>
  </si>
  <si>
    <t>Vondra Vojtěch</t>
  </si>
  <si>
    <t>Faltusová Kateřina</t>
  </si>
  <si>
    <t>Václavková Hana</t>
  </si>
  <si>
    <t>Dlouhá Třebová</t>
  </si>
  <si>
    <t>Šulcová Magda</t>
  </si>
  <si>
    <t>Průšová Radka</t>
  </si>
  <si>
    <t>Fiedler Daniel</t>
  </si>
  <si>
    <t>Heinrich Filip</t>
  </si>
  <si>
    <t>Beznoska Jan</t>
  </si>
  <si>
    <t>FK Agria Choceň</t>
  </si>
  <si>
    <t>Václavek Jan</t>
  </si>
  <si>
    <t>Frydrych Jakub</t>
  </si>
  <si>
    <t>Krátká Hana</t>
  </si>
  <si>
    <t>29,8</t>
  </si>
  <si>
    <t>30,1</t>
  </si>
  <si>
    <t>30,3</t>
  </si>
  <si>
    <t>33,9</t>
  </si>
  <si>
    <t>35,6</t>
  </si>
  <si>
    <t>33,3</t>
  </si>
  <si>
    <t>39,9</t>
  </si>
  <si>
    <t>31,6</t>
  </si>
  <si>
    <t>32,9</t>
  </si>
  <si>
    <t>29,5</t>
  </si>
  <si>
    <t>29,3</t>
  </si>
  <si>
    <t>Uima Jan</t>
  </si>
  <si>
    <t>25,3</t>
  </si>
  <si>
    <t>28,7</t>
  </si>
  <si>
    <t>26,6</t>
  </si>
  <si>
    <t>24,4</t>
  </si>
  <si>
    <t>26,0</t>
  </si>
  <si>
    <t>23,1</t>
  </si>
  <si>
    <t>27,4</t>
  </si>
  <si>
    <t>28,3</t>
  </si>
  <si>
    <t>21,9</t>
  </si>
  <si>
    <t>27,1</t>
  </si>
  <si>
    <t>27,6</t>
  </si>
  <si>
    <t>21,6</t>
  </si>
  <si>
    <t>22,9</t>
  </si>
  <si>
    <t>24,1</t>
  </si>
  <si>
    <t>25,6</t>
  </si>
  <si>
    <t>26,1</t>
  </si>
  <si>
    <t>26,5</t>
  </si>
  <si>
    <t>24,7</t>
  </si>
  <si>
    <t>26,8</t>
  </si>
  <si>
    <t>01:38</t>
  </si>
  <si>
    <t>01:37</t>
  </si>
  <si>
    <t>01:27</t>
  </si>
  <si>
    <t>01:35</t>
  </si>
  <si>
    <t>01:17</t>
  </si>
  <si>
    <t>01:19</t>
  </si>
  <si>
    <t>01:34</t>
  </si>
  <si>
    <t>01:26</t>
  </si>
  <si>
    <t>01:36</t>
  </si>
  <si>
    <t>01:16</t>
  </si>
  <si>
    <t>01:31</t>
  </si>
  <si>
    <t>01:33</t>
  </si>
  <si>
    <t>02:25</t>
  </si>
  <si>
    <t>01:21</t>
  </si>
  <si>
    <t>01:22</t>
  </si>
  <si>
    <t>01:32</t>
  </si>
  <si>
    <t>01:51</t>
  </si>
  <si>
    <t>01:23</t>
  </si>
  <si>
    <t>01:25</t>
  </si>
  <si>
    <t>01:47</t>
  </si>
  <si>
    <t>01:30</t>
  </si>
  <si>
    <t>01:09</t>
  </si>
  <si>
    <t>Dušek Pavel</t>
  </si>
  <si>
    <t>01:11</t>
  </si>
  <si>
    <t>01:18</t>
  </si>
  <si>
    <t>01:54</t>
  </si>
  <si>
    <t>01:44</t>
  </si>
  <si>
    <t>01:22,1</t>
  </si>
  <si>
    <t>01:22,2</t>
  </si>
  <si>
    <t>02:57</t>
  </si>
  <si>
    <t>03:13</t>
  </si>
  <si>
    <t>02:35</t>
  </si>
  <si>
    <t>02:22</t>
  </si>
  <si>
    <t>Dolní Čermná</t>
  </si>
  <si>
    <t>02:16</t>
  </si>
  <si>
    <t>02:15</t>
  </si>
  <si>
    <t>02:56</t>
  </si>
  <si>
    <t>05:17</t>
  </si>
  <si>
    <t>03:53</t>
  </si>
  <si>
    <t>04:53</t>
  </si>
  <si>
    <t>05:06</t>
  </si>
  <si>
    <t>1991</t>
  </si>
  <si>
    <t>Kalvoda Vít</t>
  </si>
  <si>
    <t>Košnar František</t>
  </si>
  <si>
    <t>Večeře Tomáš</t>
  </si>
  <si>
    <t>Záveský Filip</t>
  </si>
  <si>
    <t>Orel Česká Třebová</t>
  </si>
  <si>
    <t>Řemínek Štěpán</t>
  </si>
  <si>
    <t>Křivohlávek David</t>
  </si>
  <si>
    <t>Sejkora Karel</t>
  </si>
  <si>
    <t>Maťátko Daniel</t>
  </si>
  <si>
    <t>Boat club Dolní Čermná</t>
  </si>
  <si>
    <t>Kočová Markéta</t>
  </si>
  <si>
    <t>SDH Černovír</t>
  </si>
  <si>
    <t>1984</t>
  </si>
  <si>
    <t>Klášterecký Tomáš</t>
  </si>
  <si>
    <t>Bogdal Lukazs</t>
  </si>
  <si>
    <t>Miedzygórze</t>
  </si>
  <si>
    <t>Nechvíl Lukáš</t>
  </si>
  <si>
    <t>TJ Nové Město</t>
  </si>
  <si>
    <t>Bogdal Roman</t>
  </si>
  <si>
    <t>Marhold Petr</t>
  </si>
  <si>
    <t>Teplý Jaroslav</t>
  </si>
  <si>
    <t>Krejsa Tomáš</t>
  </si>
  <si>
    <t>Renovak Rensport</t>
  </si>
  <si>
    <t>Hartman Pavel</t>
  </si>
  <si>
    <t>ÚO</t>
  </si>
  <si>
    <t>Bogdal Pavel</t>
  </si>
  <si>
    <t>Kolek Petr</t>
  </si>
  <si>
    <t>TJ Nové Město n. Moravě</t>
  </si>
  <si>
    <t>1964</t>
  </si>
  <si>
    <t>Bárnet Miroslav</t>
  </si>
  <si>
    <t>KUS Jablonné n. O.</t>
  </si>
  <si>
    <t>1965</t>
  </si>
  <si>
    <t>Kolář Radim</t>
  </si>
  <si>
    <t>1696</t>
  </si>
  <si>
    <t>Ducháček Jan</t>
  </si>
  <si>
    <t>1968</t>
  </si>
  <si>
    <t>Vrana Vladislav</t>
  </si>
  <si>
    <t>TJ Slovan Skalitě</t>
  </si>
  <si>
    <t>1966</t>
  </si>
  <si>
    <t>Mlynář Vlastimil</t>
  </si>
  <si>
    <t>Beznoska Kamil</t>
  </si>
  <si>
    <t>Čermná</t>
  </si>
  <si>
    <t>Krátký Luboš</t>
  </si>
  <si>
    <t>1962</t>
  </si>
  <si>
    <t xml:space="preserve">    n</t>
  </si>
  <si>
    <t>Bubeníček Jiří</t>
  </si>
  <si>
    <t>SKI Skuhrov n.B.</t>
  </si>
  <si>
    <t>Švec Miroslav</t>
  </si>
  <si>
    <t>Krňávek Vojtěch</t>
  </si>
  <si>
    <t>1954</t>
  </si>
  <si>
    <t>Kubišta Oto</t>
  </si>
  <si>
    <t>TJ Dlohá Třebová</t>
  </si>
  <si>
    <t>1953</t>
  </si>
  <si>
    <t>Vacarda Vladimír</t>
  </si>
  <si>
    <t>AC Slovan Liberec</t>
  </si>
  <si>
    <t>1959</t>
  </si>
  <si>
    <t>Pilgr Bohuslav</t>
  </si>
  <si>
    <t>OB Č. Třebová</t>
  </si>
  <si>
    <t>Krsek Miroslav</t>
  </si>
  <si>
    <t>MK Luková</t>
  </si>
  <si>
    <t>TJ Ostrov</t>
  </si>
  <si>
    <t>Krumer Miroslav</t>
  </si>
  <si>
    <t>Ehrig Rudolf</t>
  </si>
  <si>
    <t>Culka Václav</t>
  </si>
  <si>
    <t>Liga 100 Kostelec n. O.</t>
  </si>
  <si>
    <t>1935</t>
  </si>
  <si>
    <t>Černý František</t>
  </si>
  <si>
    <t xml:space="preserve"> n </t>
  </si>
  <si>
    <t>1939</t>
  </si>
  <si>
    <t>Metelková Táňa</t>
  </si>
  <si>
    <t>SK Týniště n. O.</t>
  </si>
  <si>
    <t>1972</t>
  </si>
  <si>
    <t>Hrišková Jana</t>
  </si>
  <si>
    <t>Smolák Vojtěch</t>
  </si>
  <si>
    <t>SK DMT Pardubice</t>
  </si>
  <si>
    <t>Bořek Martin</t>
  </si>
  <si>
    <t>Mrklovský Miroslav</t>
  </si>
  <si>
    <t>Stalak</t>
  </si>
  <si>
    <t>Střihavka Jindřich</t>
  </si>
  <si>
    <t>Borek Petr</t>
  </si>
  <si>
    <t>Brzdy H.Čermná</t>
  </si>
  <si>
    <t>1970</t>
  </si>
  <si>
    <t>Marholdová Lucie</t>
  </si>
  <si>
    <t>1983</t>
  </si>
  <si>
    <t>Vytlačilová Lenka</t>
  </si>
  <si>
    <t>Hubková Kateřina</t>
  </si>
  <si>
    <t>AC Vysoké Mýto</t>
  </si>
  <si>
    <t>Siegelová Magda</t>
  </si>
  <si>
    <t>Sejkorová Lenka</t>
  </si>
  <si>
    <t>ČT</t>
  </si>
  <si>
    <t xml:space="preserve">   Velitel tratí :         Romana Nemšáková</t>
  </si>
  <si>
    <t xml:space="preserve"> -ženy A,B               4770m</t>
  </si>
  <si>
    <t>25:06</t>
  </si>
  <si>
    <t>20:18</t>
  </si>
  <si>
    <t>19:01</t>
  </si>
  <si>
    <t>21:29</t>
  </si>
  <si>
    <t>18:16</t>
  </si>
  <si>
    <t>18:23</t>
  </si>
  <si>
    <t>19:48</t>
  </si>
  <si>
    <t>20:53</t>
  </si>
  <si>
    <t>22:53</t>
  </si>
  <si>
    <t>17:05</t>
  </si>
  <si>
    <t>17:00</t>
  </si>
  <si>
    <t>17:42</t>
  </si>
  <si>
    <t>18:47</t>
  </si>
  <si>
    <t>18:27</t>
  </si>
  <si>
    <t>17:01</t>
  </si>
  <si>
    <t>19:08</t>
  </si>
  <si>
    <t>18:08</t>
  </si>
  <si>
    <t>18:10</t>
  </si>
  <si>
    <t>16:10</t>
  </si>
  <si>
    <t>23:04</t>
  </si>
  <si>
    <t>19:32</t>
  </si>
  <si>
    <t>20:41</t>
  </si>
  <si>
    <t>20:49</t>
  </si>
  <si>
    <t>21:48</t>
  </si>
  <si>
    <t>17:54</t>
  </si>
  <si>
    <t>19:22</t>
  </si>
  <si>
    <t>16:21</t>
  </si>
  <si>
    <t>18:31</t>
  </si>
  <si>
    <t>17:57</t>
  </si>
  <si>
    <t>22:00</t>
  </si>
  <si>
    <t>19:04</t>
  </si>
  <si>
    <t>20:15</t>
  </si>
  <si>
    <t>23:05</t>
  </si>
  <si>
    <t>17:43</t>
  </si>
  <si>
    <t>17:50</t>
  </si>
  <si>
    <t>18:05</t>
  </si>
  <si>
    <t>18:33</t>
  </si>
  <si>
    <t>19:51</t>
  </si>
  <si>
    <t>19:58</t>
  </si>
  <si>
    <t>18:52</t>
  </si>
  <si>
    <t>17:36</t>
  </si>
  <si>
    <t>17:18</t>
  </si>
  <si>
    <t>26:29</t>
  </si>
  <si>
    <t>23:24</t>
  </si>
  <si>
    <t>20:44</t>
  </si>
  <si>
    <t>24:00</t>
  </si>
  <si>
    <t>44:27</t>
  </si>
  <si>
    <t>20:17</t>
  </si>
  <si>
    <t>27:30</t>
  </si>
  <si>
    <t>24:50</t>
  </si>
  <si>
    <t>22:41</t>
  </si>
  <si>
    <t>27:13</t>
  </si>
  <si>
    <t>21:54</t>
  </si>
  <si>
    <t>22:36</t>
  </si>
  <si>
    <t>23:44</t>
  </si>
  <si>
    <t>23:00</t>
  </si>
  <si>
    <t>26:58</t>
  </si>
  <si>
    <t>28:15</t>
  </si>
  <si>
    <t>29:22</t>
  </si>
  <si>
    <t>33:56</t>
  </si>
  <si>
    <t>21:41</t>
  </si>
  <si>
    <t>20:09</t>
  </si>
  <si>
    <t>22:30</t>
  </si>
  <si>
    <t>22:02</t>
  </si>
  <si>
    <t>25:49</t>
  </si>
  <si>
    <t>24:43</t>
  </si>
  <si>
    <t>18:26</t>
  </si>
  <si>
    <t>21:42</t>
  </si>
  <si>
    <t>18:44</t>
  </si>
  <si>
    <t>19:57</t>
  </si>
  <si>
    <t>23:46</t>
  </si>
  <si>
    <t>24:48</t>
  </si>
  <si>
    <t>25:47</t>
  </si>
  <si>
    <t>19:41</t>
  </si>
  <si>
    <t>35:36</t>
  </si>
  <si>
    <t>25:33</t>
  </si>
  <si>
    <t>41:49</t>
  </si>
  <si>
    <t>27:27</t>
  </si>
  <si>
    <t>25:53</t>
  </si>
  <si>
    <t>25:37</t>
  </si>
  <si>
    <t>Absolutní pořadí</t>
  </si>
  <si>
    <t>celkový počet závodnic a závodníků</t>
  </si>
  <si>
    <t xml:space="preserve">      9.8.2009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</si>
</sst>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;@"/>
  </numFmts>
  <fonts count="15">
    <font>
      <sz val="10"/>
      <name val="Arial CE"/>
      <family val="0"/>
    </font>
    <font>
      <sz val="14"/>
      <name val="Arial CE"/>
      <family val="2"/>
    </font>
    <font>
      <b/>
      <sz val="11"/>
      <name val="Arial CE"/>
      <family val="2"/>
    </font>
    <font>
      <sz val="17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u val="single"/>
      <sz val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i/>
      <sz val="20"/>
      <name val="Arial CE"/>
      <family val="2"/>
    </font>
    <font>
      <b/>
      <sz val="30"/>
      <name val="Arial CE"/>
      <family val="2"/>
    </font>
    <font>
      <b/>
      <sz val="12"/>
      <name val="Comic Sans MS"/>
      <family val="4"/>
    </font>
    <font>
      <sz val="5"/>
      <name val="Arial CE"/>
      <family val="2"/>
    </font>
    <font>
      <b/>
      <i/>
      <sz val="16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8" xfId="0" applyFont="1" applyBorder="1" applyAlignment="1">
      <alignment/>
    </xf>
    <xf numFmtId="14" fontId="7" fillId="0" borderId="8" xfId="0" applyNumberFormat="1" applyFont="1" applyBorder="1" applyAlignment="1">
      <alignment horizontal="left"/>
    </xf>
    <xf numFmtId="0" fontId="6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0" fillId="0" borderId="8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0" xfId="0" applyFont="1" applyFill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right"/>
    </xf>
    <xf numFmtId="1" fontId="1" fillId="0" borderId="18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10" fillId="0" borderId="0" xfId="0" applyFont="1" applyAlignment="1">
      <alignment wrapText="1"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0" fontId="2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workbookViewId="0" topLeftCell="A256">
      <selection activeCell="G272" sqref="G272"/>
    </sheetView>
  </sheetViews>
  <sheetFormatPr defaultColWidth="9.00390625" defaultRowHeight="12.75"/>
  <cols>
    <col min="1" max="1" width="7.625" style="0" customWidth="1"/>
    <col min="2" max="2" width="3.75390625" style="0" customWidth="1"/>
    <col min="3" max="3" width="6.375" style="0" customWidth="1"/>
    <col min="4" max="4" width="29.375" style="0" customWidth="1"/>
    <col min="5" max="5" width="22.625" style="0" customWidth="1"/>
    <col min="6" max="6" width="9.875" style="0" customWidth="1"/>
    <col min="7" max="7" width="11.25390625" style="4" customWidth="1"/>
  </cols>
  <sheetData>
    <row r="1" spans="4:5" ht="21.75" customHeight="1">
      <c r="D1" s="100" t="s">
        <v>330</v>
      </c>
      <c r="E1" s="100"/>
    </row>
    <row r="2" spans="4:5" ht="21.75" customHeight="1">
      <c r="D2" s="95" t="s">
        <v>328</v>
      </c>
      <c r="E2" s="95"/>
    </row>
    <row r="4" spans="4:6" ht="20.25">
      <c r="D4" s="101" t="s">
        <v>125</v>
      </c>
      <c r="E4" s="102"/>
      <c r="F4" s="15"/>
    </row>
    <row r="6" spans="1:8" ht="15">
      <c r="A6" s="7" t="s">
        <v>0</v>
      </c>
      <c r="B6" s="10"/>
      <c r="C6" s="8"/>
      <c r="D6" s="9" t="str">
        <f>'Hlavička závodu'!C6</f>
        <v>      9.8.2009</v>
      </c>
      <c r="E6" s="10" t="s">
        <v>10</v>
      </c>
      <c r="F6" s="10"/>
      <c r="G6" s="42"/>
      <c r="H6" s="1"/>
    </row>
    <row r="7" spans="1:8" ht="15">
      <c r="A7" s="11" t="s">
        <v>1</v>
      </c>
      <c r="B7" s="6"/>
      <c r="C7" s="5"/>
      <c r="D7" s="5" t="s">
        <v>41</v>
      </c>
      <c r="E7" s="5" t="s">
        <v>323</v>
      </c>
      <c r="F7" s="5" t="str">
        <f>'Hlavička závodu'!H8</f>
        <v>Miroslav Nemšák ml.</v>
      </c>
      <c r="G7" s="43"/>
      <c r="H7" s="1"/>
    </row>
    <row r="8" spans="1:8" ht="15">
      <c r="A8" s="12"/>
      <c r="B8" s="5"/>
      <c r="C8" s="5"/>
      <c r="D8" s="5" t="s">
        <v>40</v>
      </c>
      <c r="E8" s="5" t="s">
        <v>324</v>
      </c>
      <c r="F8" s="97" t="str">
        <f>'Hlavička závodu'!H10</f>
        <v>Romana Nemšáková</v>
      </c>
      <c r="G8" s="98"/>
      <c r="H8" s="1"/>
    </row>
    <row r="9" spans="1:8" ht="15">
      <c r="A9" s="12"/>
      <c r="B9" s="5"/>
      <c r="C9" s="5"/>
      <c r="D9" s="5" t="s">
        <v>42</v>
      </c>
      <c r="E9" s="5" t="s">
        <v>325</v>
      </c>
      <c r="F9" s="5" t="str">
        <f>'Hlavička závodu'!H12</f>
        <v>Ing.Jan Vencl</v>
      </c>
      <c r="G9" s="43"/>
      <c r="H9" s="1"/>
    </row>
    <row r="10" spans="1:8" ht="15">
      <c r="A10" s="12"/>
      <c r="B10" s="5"/>
      <c r="C10" s="5"/>
      <c r="D10" s="5" t="s">
        <v>43</v>
      </c>
      <c r="E10" s="83"/>
      <c r="F10" s="83"/>
      <c r="G10" s="84"/>
      <c r="H10" s="1"/>
    </row>
    <row r="11" spans="1:8" ht="15">
      <c r="A11" s="12"/>
      <c r="B11" s="5"/>
      <c r="C11" s="5"/>
      <c r="D11" s="5" t="s">
        <v>378</v>
      </c>
      <c r="F11" s="5"/>
      <c r="G11" s="43"/>
      <c r="H11" s="1"/>
    </row>
    <row r="12" spans="1:8" ht="15">
      <c r="A12" s="12"/>
      <c r="B12" s="5"/>
      <c r="C12" s="5"/>
      <c r="D12" s="5" t="s">
        <v>379</v>
      </c>
      <c r="E12" s="83"/>
      <c r="F12" s="83"/>
      <c r="G12" s="84"/>
      <c r="H12" s="1"/>
    </row>
    <row r="13" spans="1:8" ht="15">
      <c r="A13" s="12"/>
      <c r="B13" s="5"/>
      <c r="C13" s="5"/>
      <c r="D13" s="5"/>
      <c r="E13" s="5"/>
      <c r="F13" s="5"/>
      <c r="G13" s="43"/>
      <c r="H13" s="1"/>
    </row>
    <row r="14" spans="1:8" ht="15">
      <c r="A14" s="12"/>
      <c r="B14" s="5"/>
      <c r="C14" s="5"/>
      <c r="D14" s="5"/>
      <c r="E14" s="5"/>
      <c r="F14" s="5"/>
      <c r="G14" s="43"/>
      <c r="H14" s="1"/>
    </row>
    <row r="15" spans="1:8" ht="15">
      <c r="A15" s="11" t="s">
        <v>327</v>
      </c>
      <c r="B15" s="6"/>
      <c r="C15" s="5"/>
      <c r="D15" s="5" t="str">
        <f>'Hlavička závodu'!C21</f>
        <v> 17,5 oC (9h 00min)</v>
      </c>
      <c r="E15" s="6" t="s">
        <v>11</v>
      </c>
      <c r="F15" s="6"/>
      <c r="G15" s="43"/>
      <c r="H15" s="1"/>
    </row>
    <row r="16" spans="1:8" ht="15">
      <c r="A16" s="11"/>
      <c r="B16" s="6"/>
      <c r="C16" s="5"/>
      <c r="E16" s="6"/>
      <c r="F16" s="6"/>
      <c r="G16" s="43"/>
      <c r="H16" s="1"/>
    </row>
    <row r="17" spans="1:8" ht="15">
      <c r="A17" s="11" t="s">
        <v>8</v>
      </c>
      <c r="B17" s="6"/>
      <c r="C17" s="5"/>
      <c r="D17" s="5" t="s">
        <v>16</v>
      </c>
      <c r="E17" s="5"/>
      <c r="F17" s="5"/>
      <c r="G17" s="43"/>
      <c r="H17" s="1"/>
    </row>
    <row r="18" spans="1:8" ht="15">
      <c r="A18" s="13" t="s">
        <v>9</v>
      </c>
      <c r="B18" s="86"/>
      <c r="C18" s="14"/>
      <c r="D18" s="14" t="str">
        <f>'Hlavička závodu'!C23</f>
        <v>jasno, bezvětří</v>
      </c>
      <c r="E18" s="14"/>
      <c r="F18" s="14"/>
      <c r="G18" s="44"/>
      <c r="H18" s="1"/>
    </row>
    <row r="19" spans="1:8" ht="15">
      <c r="A19" s="1"/>
      <c r="B19" s="1"/>
      <c r="C19" s="1"/>
      <c r="D19" s="1"/>
      <c r="E19" s="1"/>
      <c r="F19" s="1"/>
      <c r="G19" s="41"/>
      <c r="H19" s="91"/>
    </row>
    <row r="20" spans="1:8" ht="15">
      <c r="A20" s="1"/>
      <c r="B20" s="1"/>
      <c r="C20" s="1"/>
      <c r="D20" s="1"/>
      <c r="E20" s="1"/>
      <c r="F20" s="1"/>
      <c r="G20" s="41"/>
      <c r="H20" s="91"/>
    </row>
    <row r="21" spans="1:8" ht="15">
      <c r="A21" s="20"/>
      <c r="B21" s="20"/>
      <c r="C21" s="20"/>
      <c r="D21" s="18"/>
      <c r="E21" s="18"/>
      <c r="F21" s="18"/>
      <c r="G21" s="65"/>
      <c r="H21" s="91"/>
    </row>
    <row r="22" spans="4:10" ht="15">
      <c r="D22" s="5" t="s">
        <v>90</v>
      </c>
      <c r="E22" s="66" t="s">
        <v>91</v>
      </c>
      <c r="F22" s="99" t="str">
        <f>'Hlavička závodu'!D7</f>
        <v>r.2006 a mladší</v>
      </c>
      <c r="G22" s="99"/>
      <c r="H22" s="91"/>
      <c r="J22" t="s">
        <v>384</v>
      </c>
    </row>
    <row r="23" spans="1:8" ht="15">
      <c r="A23" s="15"/>
      <c r="B23" s="15"/>
      <c r="C23" s="15"/>
      <c r="D23" s="5" t="s">
        <v>89</v>
      </c>
      <c r="E23" s="15"/>
      <c r="F23" s="15"/>
      <c r="G23" s="72"/>
      <c r="H23" s="91"/>
    </row>
    <row r="24" spans="1:8" ht="15">
      <c r="A24" s="16" t="s">
        <v>2</v>
      </c>
      <c r="B24" s="16"/>
      <c r="C24" s="16" t="s">
        <v>3</v>
      </c>
      <c r="D24" s="16" t="s">
        <v>4</v>
      </c>
      <c r="E24" s="16" t="s">
        <v>5</v>
      </c>
      <c r="F24" s="16" t="s">
        <v>14</v>
      </c>
      <c r="G24" s="45" t="s">
        <v>6</v>
      </c>
      <c r="H24" s="91"/>
    </row>
    <row r="25" spans="1:8" ht="15">
      <c r="A25" s="20">
        <v>1</v>
      </c>
      <c r="B25" s="20"/>
      <c r="C25" s="21">
        <v>79</v>
      </c>
      <c r="D25" s="21" t="s">
        <v>359</v>
      </c>
      <c r="E25" s="64" t="s">
        <v>360</v>
      </c>
      <c r="F25" s="20">
        <v>2006</v>
      </c>
      <c r="G25" s="65"/>
      <c r="H25" s="91"/>
    </row>
    <row r="26" spans="1:8" ht="15">
      <c r="A26" s="20">
        <v>2</v>
      </c>
      <c r="B26" s="20"/>
      <c r="C26" s="21">
        <v>107</v>
      </c>
      <c r="D26" s="21" t="s">
        <v>368</v>
      </c>
      <c r="E26" s="64" t="s">
        <v>39</v>
      </c>
      <c r="F26" s="20">
        <v>2006</v>
      </c>
      <c r="G26" s="65"/>
      <c r="H26" s="91"/>
    </row>
    <row r="27" spans="1:8" ht="15">
      <c r="A27" s="20">
        <v>3</v>
      </c>
      <c r="B27" s="20"/>
      <c r="C27" s="21">
        <v>116</v>
      </c>
      <c r="D27" s="21" t="s">
        <v>373</v>
      </c>
      <c r="E27" s="21" t="s">
        <v>95</v>
      </c>
      <c r="F27" s="20">
        <v>2007</v>
      </c>
      <c r="G27" s="65"/>
      <c r="H27" s="91"/>
    </row>
    <row r="28" spans="1:10" ht="15">
      <c r="A28" s="20"/>
      <c r="B28" s="20"/>
      <c r="C28" s="21">
        <v>133</v>
      </c>
      <c r="D28" s="21" t="s">
        <v>138</v>
      </c>
      <c r="E28" s="21" t="s">
        <v>93</v>
      </c>
      <c r="F28" s="20">
        <v>2007</v>
      </c>
      <c r="G28" s="65"/>
      <c r="H28" s="91"/>
      <c r="J28">
        <v>1</v>
      </c>
    </row>
    <row r="29" spans="1:10" ht="15">
      <c r="A29" s="20"/>
      <c r="B29" s="20"/>
      <c r="C29" s="21">
        <v>54</v>
      </c>
      <c r="D29" s="21" t="s">
        <v>135</v>
      </c>
      <c r="E29" s="64" t="s">
        <v>50</v>
      </c>
      <c r="F29" s="20">
        <v>2006</v>
      </c>
      <c r="G29" s="65"/>
      <c r="H29" s="91"/>
      <c r="J29">
        <v>2</v>
      </c>
    </row>
    <row r="30" spans="1:10" ht="15">
      <c r="A30" s="20"/>
      <c r="B30" s="20"/>
      <c r="C30" s="21">
        <v>179</v>
      </c>
      <c r="D30" s="21" t="s">
        <v>365</v>
      </c>
      <c r="E30" s="21" t="s">
        <v>366</v>
      </c>
      <c r="F30" s="20">
        <v>2006</v>
      </c>
      <c r="G30" s="65"/>
      <c r="H30" s="91"/>
      <c r="J30">
        <v>4</v>
      </c>
    </row>
    <row r="31" spans="1:10" ht="15">
      <c r="A31" s="20"/>
      <c r="B31" s="20"/>
      <c r="C31" s="21">
        <v>170</v>
      </c>
      <c r="D31" s="21" t="s">
        <v>136</v>
      </c>
      <c r="E31" s="4" t="s">
        <v>46</v>
      </c>
      <c r="F31" s="22" t="s">
        <v>137</v>
      </c>
      <c r="G31" s="65"/>
      <c r="H31" s="91"/>
      <c r="J31">
        <v>5</v>
      </c>
    </row>
    <row r="32" spans="1:10" ht="15">
      <c r="A32" s="20"/>
      <c r="B32" s="20"/>
      <c r="C32" s="21">
        <v>162</v>
      </c>
      <c r="D32" s="21" t="s">
        <v>367</v>
      </c>
      <c r="E32" s="21"/>
      <c r="F32" s="20">
        <v>2006</v>
      </c>
      <c r="G32" s="65"/>
      <c r="H32" s="91"/>
      <c r="J32">
        <v>6</v>
      </c>
    </row>
    <row r="33" spans="1:10" ht="15">
      <c r="A33" s="20"/>
      <c r="B33" s="20"/>
      <c r="C33" s="21">
        <v>83</v>
      </c>
      <c r="D33" s="21" t="s">
        <v>369</v>
      </c>
      <c r="E33" s="21"/>
      <c r="F33" s="20">
        <v>2007</v>
      </c>
      <c r="G33" s="65"/>
      <c r="H33" s="91"/>
      <c r="J33">
        <v>8</v>
      </c>
    </row>
    <row r="34" spans="1:10" ht="15">
      <c r="A34" s="20"/>
      <c r="B34" s="20"/>
      <c r="C34" s="21">
        <v>64</v>
      </c>
      <c r="D34" s="21" t="s">
        <v>370</v>
      </c>
      <c r="E34" s="21" t="s">
        <v>371</v>
      </c>
      <c r="F34" s="20">
        <v>2008</v>
      </c>
      <c r="G34" s="65"/>
      <c r="H34" s="91"/>
      <c r="J34">
        <v>9</v>
      </c>
    </row>
    <row r="35" spans="1:10" ht="15">
      <c r="A35" s="20"/>
      <c r="B35" s="20"/>
      <c r="C35" s="21">
        <v>140</v>
      </c>
      <c r="D35" s="21" t="s">
        <v>372</v>
      </c>
      <c r="E35" s="21" t="s">
        <v>93</v>
      </c>
      <c r="F35" s="20">
        <v>2008</v>
      </c>
      <c r="G35" s="65"/>
      <c r="H35" s="91"/>
      <c r="J35">
        <v>10</v>
      </c>
    </row>
    <row r="36" spans="1:8" ht="15">
      <c r="A36" s="20"/>
      <c r="B36" s="20"/>
      <c r="C36" s="21"/>
      <c r="D36" s="21"/>
      <c r="E36" s="21"/>
      <c r="F36" s="20"/>
      <c r="G36" s="65"/>
      <c r="H36" s="91"/>
    </row>
    <row r="37" spans="1:8" ht="15">
      <c r="A37" s="1"/>
      <c r="B37" s="1"/>
      <c r="C37" s="39"/>
      <c r="D37" s="3" t="s">
        <v>53</v>
      </c>
      <c r="E37" s="58" t="s">
        <v>92</v>
      </c>
      <c r="F37" s="96" t="str">
        <f>'Hlavička závodu'!D8</f>
        <v>r.2004-2005</v>
      </c>
      <c r="G37" s="96"/>
      <c r="H37" s="91"/>
    </row>
    <row r="38" spans="1:8" ht="15">
      <c r="A38" s="5"/>
      <c r="B38" s="5"/>
      <c r="C38" s="73"/>
      <c r="D38" s="5" t="s">
        <v>89</v>
      </c>
      <c r="E38" s="15"/>
      <c r="F38" s="20"/>
      <c r="G38" s="74"/>
      <c r="H38" s="91"/>
    </row>
    <row r="39" spans="1:8" ht="15">
      <c r="A39" s="16" t="s">
        <v>2</v>
      </c>
      <c r="B39" s="16"/>
      <c r="C39" s="16" t="s">
        <v>3</v>
      </c>
      <c r="D39" s="16" t="s">
        <v>4</v>
      </c>
      <c r="E39" s="16" t="s">
        <v>5</v>
      </c>
      <c r="F39" s="16" t="s">
        <v>14</v>
      </c>
      <c r="G39" s="45" t="s">
        <v>6</v>
      </c>
      <c r="H39" s="91"/>
    </row>
    <row r="40" spans="1:10" ht="15">
      <c r="A40" s="20">
        <v>1</v>
      </c>
      <c r="B40" s="20"/>
      <c r="C40" s="21">
        <v>68</v>
      </c>
      <c r="D40" s="21" t="s">
        <v>452</v>
      </c>
      <c r="E40" s="21" t="s">
        <v>381</v>
      </c>
      <c r="F40" s="20">
        <v>2004</v>
      </c>
      <c r="G40" s="65" t="s">
        <v>451</v>
      </c>
      <c r="H40" s="91"/>
      <c r="J40">
        <v>1</v>
      </c>
    </row>
    <row r="41" spans="1:10" ht="15">
      <c r="A41" s="20">
        <v>2</v>
      </c>
      <c r="B41" s="20"/>
      <c r="C41" s="21">
        <v>99</v>
      </c>
      <c r="D41" s="21" t="s">
        <v>380</v>
      </c>
      <c r="E41" s="4" t="s">
        <v>46</v>
      </c>
      <c r="F41" s="20">
        <v>2004</v>
      </c>
      <c r="G41" s="65" t="s">
        <v>450</v>
      </c>
      <c r="H41" s="91"/>
      <c r="J41">
        <v>2</v>
      </c>
    </row>
    <row r="42" spans="1:10" ht="15">
      <c r="A42" s="20">
        <v>3</v>
      </c>
      <c r="B42" s="20"/>
      <c r="C42" s="21">
        <v>148</v>
      </c>
      <c r="D42" s="21" t="s">
        <v>364</v>
      </c>
      <c r="E42" s="21" t="s">
        <v>13</v>
      </c>
      <c r="F42" s="20">
        <v>2004</v>
      </c>
      <c r="G42" s="65" t="s">
        <v>441</v>
      </c>
      <c r="H42" s="91"/>
      <c r="J42">
        <v>3</v>
      </c>
    </row>
    <row r="43" spans="1:10" ht="15">
      <c r="A43" s="20">
        <v>4</v>
      </c>
      <c r="B43" s="20"/>
      <c r="C43" s="21">
        <v>82</v>
      </c>
      <c r="D43" s="21" t="s">
        <v>357</v>
      </c>
      <c r="E43" s="21" t="s">
        <v>358</v>
      </c>
      <c r="F43" s="20">
        <v>2004</v>
      </c>
      <c r="G43" s="65" t="s">
        <v>442</v>
      </c>
      <c r="H43" s="91"/>
      <c r="J43">
        <v>4</v>
      </c>
    </row>
    <row r="44" spans="1:10" ht="15">
      <c r="A44" s="20">
        <v>5</v>
      </c>
      <c r="B44" s="20"/>
      <c r="C44" s="21">
        <v>174</v>
      </c>
      <c r="D44" s="21" t="s">
        <v>374</v>
      </c>
      <c r="E44" s="21" t="s">
        <v>375</v>
      </c>
      <c r="F44" s="20">
        <v>2005</v>
      </c>
      <c r="G44" s="65" t="s">
        <v>443</v>
      </c>
      <c r="H44" s="91"/>
      <c r="J44">
        <v>5</v>
      </c>
    </row>
    <row r="45" spans="1:10" ht="15">
      <c r="A45" s="20">
        <v>6</v>
      </c>
      <c r="B45" s="20"/>
      <c r="C45" s="21">
        <v>55</v>
      </c>
      <c r="D45" s="21" t="s">
        <v>362</v>
      </c>
      <c r="E45" s="21" t="s">
        <v>363</v>
      </c>
      <c r="F45" s="20">
        <v>2005</v>
      </c>
      <c r="G45" s="65" t="s">
        <v>448</v>
      </c>
      <c r="H45" s="91"/>
      <c r="J45">
        <v>6</v>
      </c>
    </row>
    <row r="46" spans="1:10" ht="15">
      <c r="A46" s="20">
        <v>7</v>
      </c>
      <c r="B46" s="20"/>
      <c r="C46" s="21">
        <v>141</v>
      </c>
      <c r="D46" s="21" t="s">
        <v>141</v>
      </c>
      <c r="E46" s="21" t="s">
        <v>388</v>
      </c>
      <c r="F46" s="20">
        <v>2004</v>
      </c>
      <c r="G46" s="65" t="s">
        <v>449</v>
      </c>
      <c r="H46" s="91"/>
      <c r="J46">
        <v>7</v>
      </c>
    </row>
    <row r="47" spans="1:10" ht="15">
      <c r="A47" s="20">
        <v>8</v>
      </c>
      <c r="B47" s="20"/>
      <c r="C47" s="21">
        <v>61</v>
      </c>
      <c r="D47" s="21" t="s">
        <v>382</v>
      </c>
      <c r="E47" s="21" t="s">
        <v>383</v>
      </c>
      <c r="F47" s="20">
        <v>2004</v>
      </c>
      <c r="G47" s="65" t="s">
        <v>446</v>
      </c>
      <c r="H47" s="91"/>
      <c r="J47">
        <v>8</v>
      </c>
    </row>
    <row r="48" spans="1:10" ht="15">
      <c r="A48" s="20">
        <v>9</v>
      </c>
      <c r="B48" s="20"/>
      <c r="C48" s="21">
        <v>125</v>
      </c>
      <c r="D48" s="21" t="s">
        <v>376</v>
      </c>
      <c r="E48" s="21"/>
      <c r="F48" s="20">
        <v>2005</v>
      </c>
      <c r="G48" s="65" t="s">
        <v>444</v>
      </c>
      <c r="H48" s="91"/>
      <c r="J48">
        <v>9</v>
      </c>
    </row>
    <row r="49" spans="1:10" ht="15">
      <c r="A49" s="20">
        <v>10</v>
      </c>
      <c r="B49" s="20"/>
      <c r="C49" s="21">
        <v>193</v>
      </c>
      <c r="D49" s="21" t="s">
        <v>377</v>
      </c>
      <c r="E49" s="21"/>
      <c r="F49" s="20">
        <v>2005</v>
      </c>
      <c r="G49" s="65" t="s">
        <v>445</v>
      </c>
      <c r="H49" s="91"/>
      <c r="J49">
        <v>10</v>
      </c>
    </row>
    <row r="50" spans="1:10" ht="15">
      <c r="A50" s="20">
        <v>11</v>
      </c>
      <c r="B50" s="20"/>
      <c r="C50" s="21">
        <v>63</v>
      </c>
      <c r="D50" s="21" t="s">
        <v>361</v>
      </c>
      <c r="E50" s="64" t="s">
        <v>39</v>
      </c>
      <c r="F50" s="20">
        <v>2005</v>
      </c>
      <c r="G50" s="65" t="s">
        <v>447</v>
      </c>
      <c r="H50" s="91"/>
      <c r="J50">
        <v>11</v>
      </c>
    </row>
    <row r="51" spans="1:8" ht="15">
      <c r="A51" s="20"/>
      <c r="B51" s="20"/>
      <c r="C51" s="21"/>
      <c r="D51" s="21"/>
      <c r="E51" s="21"/>
      <c r="F51" s="21"/>
      <c r="G51" s="65"/>
      <c r="H51" s="91"/>
    </row>
    <row r="52" spans="3:7" s="59" customFormat="1" ht="12.75">
      <c r="C52" s="60" t="s">
        <v>60</v>
      </c>
      <c r="D52" s="60"/>
      <c r="F52" s="94" t="str">
        <f>'Hlavička závodu'!D9</f>
        <v>r.2002-2003</v>
      </c>
      <c r="G52" s="94"/>
    </row>
    <row r="53" spans="6:8" ht="12.75">
      <c r="F53" s="18"/>
      <c r="H53" s="59"/>
    </row>
    <row r="54" spans="1:8" ht="12.75">
      <c r="A54" s="16" t="s">
        <v>2</v>
      </c>
      <c r="B54" s="16"/>
      <c r="C54" s="16" t="s">
        <v>3</v>
      </c>
      <c r="D54" s="16" t="s">
        <v>4</v>
      </c>
      <c r="E54" s="16" t="s">
        <v>5</v>
      </c>
      <c r="F54" s="16" t="s">
        <v>14</v>
      </c>
      <c r="G54" s="45" t="s">
        <v>6</v>
      </c>
      <c r="H54" s="59"/>
    </row>
    <row r="55" spans="1:10" ht="12.75">
      <c r="A55" s="20">
        <v>1</v>
      </c>
      <c r="B55" s="20"/>
      <c r="C55" s="20">
        <v>93</v>
      </c>
      <c r="D55" s="72" t="s">
        <v>397</v>
      </c>
      <c r="E55" s="72" t="s">
        <v>398</v>
      </c>
      <c r="F55" s="20">
        <v>2002</v>
      </c>
      <c r="G55" s="22" t="s">
        <v>458</v>
      </c>
      <c r="H55" s="59"/>
      <c r="J55">
        <v>1</v>
      </c>
    </row>
    <row r="56" spans="1:10" ht="12.75">
      <c r="A56" s="20">
        <v>2</v>
      </c>
      <c r="B56" s="20"/>
      <c r="C56" s="20">
        <v>147</v>
      </c>
      <c r="D56" s="21" t="s">
        <v>394</v>
      </c>
      <c r="E56" s="72" t="s">
        <v>46</v>
      </c>
      <c r="F56" s="20">
        <v>2003</v>
      </c>
      <c r="G56" s="65" t="s">
        <v>456</v>
      </c>
      <c r="H56" s="59"/>
      <c r="J56">
        <v>2</v>
      </c>
    </row>
    <row r="57" spans="1:10" ht="12.75">
      <c r="A57" s="20">
        <v>3</v>
      </c>
      <c r="B57" s="20"/>
      <c r="C57" s="20">
        <v>109</v>
      </c>
      <c r="D57" s="4" t="s">
        <v>79</v>
      </c>
      <c r="E57" s="4" t="s">
        <v>46</v>
      </c>
      <c r="F57" s="20">
        <v>2003</v>
      </c>
      <c r="G57" s="65" t="s">
        <v>453</v>
      </c>
      <c r="H57" s="59"/>
      <c r="J57">
        <v>3</v>
      </c>
    </row>
    <row r="58" spans="1:10" ht="12.75">
      <c r="A58" s="20">
        <v>4</v>
      </c>
      <c r="B58" s="20"/>
      <c r="C58" s="20">
        <v>166</v>
      </c>
      <c r="D58" s="21" t="s">
        <v>45</v>
      </c>
      <c r="E58" s="72" t="s">
        <v>46</v>
      </c>
      <c r="F58" s="20">
        <v>2003</v>
      </c>
      <c r="G58" s="65" t="s">
        <v>457</v>
      </c>
      <c r="H58" s="59"/>
      <c r="J58">
        <v>4</v>
      </c>
    </row>
    <row r="59" spans="1:10" ht="12.75">
      <c r="A59" s="20">
        <v>5</v>
      </c>
      <c r="B59" s="20"/>
      <c r="C59" s="20">
        <v>78</v>
      </c>
      <c r="D59" s="21" t="s">
        <v>96</v>
      </c>
      <c r="E59" s="21" t="s">
        <v>393</v>
      </c>
      <c r="F59" s="20">
        <v>2003</v>
      </c>
      <c r="G59" s="65" t="s">
        <v>455</v>
      </c>
      <c r="H59" s="59"/>
      <c r="J59">
        <v>5</v>
      </c>
    </row>
    <row r="60" spans="1:10" ht="12.75">
      <c r="A60" s="20">
        <v>6</v>
      </c>
      <c r="B60" s="20"/>
      <c r="C60" s="20">
        <v>102</v>
      </c>
      <c r="D60" s="63" t="s">
        <v>399</v>
      </c>
      <c r="E60" s="88" t="s">
        <v>400</v>
      </c>
      <c r="F60" s="62">
        <v>2002</v>
      </c>
      <c r="G60" s="22" t="s">
        <v>459</v>
      </c>
      <c r="H60" s="59"/>
      <c r="J60">
        <v>6</v>
      </c>
    </row>
    <row r="61" spans="1:10" ht="12.75">
      <c r="A61" s="20">
        <v>7</v>
      </c>
      <c r="B61" s="20"/>
      <c r="C61" s="20">
        <v>60</v>
      </c>
      <c r="D61" s="63" t="s">
        <v>401</v>
      </c>
      <c r="E61" s="88" t="s">
        <v>383</v>
      </c>
      <c r="F61" s="62">
        <v>2002</v>
      </c>
      <c r="G61" s="22" t="s">
        <v>460</v>
      </c>
      <c r="H61" s="59"/>
      <c r="J61">
        <v>7</v>
      </c>
    </row>
    <row r="62" spans="1:10" ht="12.75">
      <c r="A62" s="20">
        <v>8</v>
      </c>
      <c r="B62" s="20"/>
      <c r="C62" s="20">
        <v>113</v>
      </c>
      <c r="D62" s="21" t="s">
        <v>390</v>
      </c>
      <c r="E62" s="4" t="s">
        <v>241</v>
      </c>
      <c r="F62" s="20">
        <v>2003</v>
      </c>
      <c r="G62" s="65" t="s">
        <v>454</v>
      </c>
      <c r="H62" s="59"/>
      <c r="J62">
        <v>8</v>
      </c>
    </row>
    <row r="63" spans="1:10" ht="12.75">
      <c r="A63" s="20">
        <v>9</v>
      </c>
      <c r="B63" s="20"/>
      <c r="C63" s="20">
        <v>80</v>
      </c>
      <c r="D63" s="21" t="s">
        <v>391</v>
      </c>
      <c r="E63" s="21" t="s">
        <v>392</v>
      </c>
      <c r="F63" s="20">
        <v>2003</v>
      </c>
      <c r="G63" s="65" t="s">
        <v>450</v>
      </c>
      <c r="H63" s="59"/>
      <c r="J63">
        <v>9</v>
      </c>
    </row>
    <row r="64" spans="1:10" ht="12.75">
      <c r="A64" s="20">
        <v>10</v>
      </c>
      <c r="B64" s="20"/>
      <c r="C64" s="20">
        <v>190</v>
      </c>
      <c r="D64" s="21" t="s">
        <v>48</v>
      </c>
      <c r="E64" s="72" t="s">
        <v>52</v>
      </c>
      <c r="F64" s="20">
        <v>2003</v>
      </c>
      <c r="G64" s="22" t="s">
        <v>442</v>
      </c>
      <c r="H64" s="59"/>
      <c r="J64">
        <v>10</v>
      </c>
    </row>
    <row r="65" spans="1:8" ht="12.75">
      <c r="A65" s="20"/>
      <c r="B65" s="20"/>
      <c r="C65" s="21"/>
      <c r="D65" s="21"/>
      <c r="E65" s="4"/>
      <c r="F65" s="22"/>
      <c r="G65" s="65"/>
      <c r="H65" s="59"/>
    </row>
    <row r="66" spans="1:8" ht="12.75">
      <c r="A66" s="20"/>
      <c r="B66" s="20"/>
      <c r="C66" s="21"/>
      <c r="D66" s="21"/>
      <c r="E66" s="4"/>
      <c r="F66" s="22"/>
      <c r="G66" s="65"/>
      <c r="H66" s="59"/>
    </row>
    <row r="67" spans="1:8" ht="12.75">
      <c r="A67" s="20"/>
      <c r="B67" s="20"/>
      <c r="C67" s="21"/>
      <c r="D67" s="21"/>
      <c r="E67" s="4"/>
      <c r="F67" s="22"/>
      <c r="G67" s="65"/>
      <c r="H67" s="59"/>
    </row>
    <row r="68" spans="3:8" ht="12.75">
      <c r="C68" s="40" t="s">
        <v>61</v>
      </c>
      <c r="D68" s="40"/>
      <c r="F68" s="94" t="str">
        <f>F52</f>
        <v>r.2002-2003</v>
      </c>
      <c r="G68" s="94"/>
      <c r="H68" s="59"/>
    </row>
    <row r="69" spans="6:8" ht="12.75">
      <c r="F69" s="18"/>
      <c r="H69" s="59"/>
    </row>
    <row r="70" spans="1:8" ht="12.75">
      <c r="A70" s="16" t="s">
        <v>2</v>
      </c>
      <c r="B70" s="16"/>
      <c r="C70" s="16" t="s">
        <v>3</v>
      </c>
      <c r="D70" s="16" t="s">
        <v>4</v>
      </c>
      <c r="E70" s="16" t="s">
        <v>5</v>
      </c>
      <c r="F70" s="16" t="s">
        <v>14</v>
      </c>
      <c r="G70" s="45" t="s">
        <v>6</v>
      </c>
      <c r="H70" s="59"/>
    </row>
    <row r="71" spans="1:8" ht="12.75">
      <c r="A71" s="20">
        <v>1</v>
      </c>
      <c r="B71" s="20"/>
      <c r="C71" s="21">
        <v>74</v>
      </c>
      <c r="D71" s="4" t="s">
        <v>142</v>
      </c>
      <c r="E71" s="4" t="s">
        <v>385</v>
      </c>
      <c r="F71" s="20">
        <v>2003</v>
      </c>
      <c r="G71" s="65" t="s">
        <v>464</v>
      </c>
      <c r="H71" s="59"/>
    </row>
    <row r="72" spans="1:10" ht="12.75">
      <c r="A72" s="20">
        <v>2</v>
      </c>
      <c r="B72" s="20"/>
      <c r="C72" s="21">
        <v>81</v>
      </c>
      <c r="D72" s="21" t="s">
        <v>355</v>
      </c>
      <c r="E72" s="21" t="s">
        <v>356</v>
      </c>
      <c r="F72" s="20">
        <v>2002</v>
      </c>
      <c r="G72" s="65" t="s">
        <v>461</v>
      </c>
      <c r="H72" s="59"/>
      <c r="J72">
        <v>1</v>
      </c>
    </row>
    <row r="73" spans="1:10" ht="12.75">
      <c r="A73" s="20">
        <v>3</v>
      </c>
      <c r="B73" s="20"/>
      <c r="C73" s="21">
        <v>150</v>
      </c>
      <c r="D73" s="21" t="s">
        <v>140</v>
      </c>
      <c r="E73" s="72" t="s">
        <v>139</v>
      </c>
      <c r="F73" s="20">
        <v>2003</v>
      </c>
      <c r="G73" s="65" t="s">
        <v>465</v>
      </c>
      <c r="H73" s="59"/>
      <c r="J73">
        <v>3</v>
      </c>
    </row>
    <row r="74" spans="1:10" ht="12.75">
      <c r="A74" s="20">
        <v>4</v>
      </c>
      <c r="B74" s="20"/>
      <c r="C74" s="21">
        <v>176</v>
      </c>
      <c r="D74" s="21" t="s">
        <v>389</v>
      </c>
      <c r="E74" s="4" t="s">
        <v>46</v>
      </c>
      <c r="F74" s="20">
        <v>2003</v>
      </c>
      <c r="G74" s="65" t="s">
        <v>466</v>
      </c>
      <c r="H74" s="59"/>
      <c r="J74">
        <v>4</v>
      </c>
    </row>
    <row r="75" spans="1:10" ht="12.75">
      <c r="A75" s="20">
        <v>5</v>
      </c>
      <c r="B75" s="20"/>
      <c r="C75" s="21">
        <v>142</v>
      </c>
      <c r="D75" s="21" t="s">
        <v>146</v>
      </c>
      <c r="E75" s="64" t="s">
        <v>388</v>
      </c>
      <c r="F75" s="22" t="s">
        <v>25</v>
      </c>
      <c r="G75" s="22" t="s">
        <v>470</v>
      </c>
      <c r="H75" s="59"/>
      <c r="J75">
        <v>5</v>
      </c>
    </row>
    <row r="76" spans="1:10" ht="12.75">
      <c r="A76" s="20">
        <v>6</v>
      </c>
      <c r="B76" s="20"/>
      <c r="C76" s="21">
        <v>158</v>
      </c>
      <c r="D76" s="21" t="s">
        <v>97</v>
      </c>
      <c r="E76" s="21" t="s">
        <v>58</v>
      </c>
      <c r="F76" s="20">
        <v>2003</v>
      </c>
      <c r="G76" s="65" t="s">
        <v>467</v>
      </c>
      <c r="H76" s="59"/>
      <c r="J76">
        <v>6</v>
      </c>
    </row>
    <row r="77" spans="1:10" ht="12.75">
      <c r="A77" s="20">
        <v>7</v>
      </c>
      <c r="B77" s="20"/>
      <c r="C77" s="21">
        <v>71</v>
      </c>
      <c r="D77" s="21" t="s">
        <v>386</v>
      </c>
      <c r="E77" s="21" t="s">
        <v>387</v>
      </c>
      <c r="F77" s="20">
        <v>2003</v>
      </c>
      <c r="G77" s="65" t="s">
        <v>457</v>
      </c>
      <c r="H77" s="59"/>
      <c r="J77">
        <v>7</v>
      </c>
    </row>
    <row r="78" spans="1:10" ht="12.75">
      <c r="A78" s="20">
        <v>8</v>
      </c>
      <c r="B78" s="20"/>
      <c r="C78" s="21">
        <v>89</v>
      </c>
      <c r="D78" s="63" t="s">
        <v>144</v>
      </c>
      <c r="E78" s="64" t="s">
        <v>49</v>
      </c>
      <c r="F78" s="18">
        <v>2002</v>
      </c>
      <c r="G78" s="65" t="s">
        <v>468</v>
      </c>
      <c r="H78" s="59"/>
      <c r="J78">
        <v>8</v>
      </c>
    </row>
    <row r="79" spans="1:10" ht="12.75">
      <c r="A79" s="20">
        <v>9</v>
      </c>
      <c r="B79" s="20"/>
      <c r="C79" s="21">
        <v>161</v>
      </c>
      <c r="D79" s="21" t="s">
        <v>395</v>
      </c>
      <c r="E79" s="21" t="s">
        <v>396</v>
      </c>
      <c r="F79" s="20">
        <v>2002</v>
      </c>
      <c r="G79" s="65" t="s">
        <v>469</v>
      </c>
      <c r="H79" s="59"/>
      <c r="J79">
        <v>9</v>
      </c>
    </row>
    <row r="80" spans="1:10" ht="12.75">
      <c r="A80" s="20">
        <v>10</v>
      </c>
      <c r="B80" s="20"/>
      <c r="C80" s="21">
        <v>57</v>
      </c>
      <c r="D80" s="4" t="s">
        <v>24</v>
      </c>
      <c r="E80" s="4" t="s">
        <v>50</v>
      </c>
      <c r="F80" s="22" t="s">
        <v>25</v>
      </c>
      <c r="G80" s="22" t="s">
        <v>471</v>
      </c>
      <c r="H80" s="59"/>
      <c r="J80">
        <v>10</v>
      </c>
    </row>
    <row r="81" spans="1:10" ht="12.75">
      <c r="A81" s="20">
        <v>11</v>
      </c>
      <c r="B81" s="20"/>
      <c r="C81" s="21">
        <v>117</v>
      </c>
      <c r="D81" s="21" t="s">
        <v>94</v>
      </c>
      <c r="E81" s="19" t="s">
        <v>95</v>
      </c>
      <c r="F81" s="20">
        <v>2003</v>
      </c>
      <c r="G81" s="65" t="s">
        <v>462</v>
      </c>
      <c r="H81" s="59"/>
      <c r="J81">
        <v>11</v>
      </c>
    </row>
    <row r="82" spans="1:10" ht="12.75">
      <c r="A82" s="20">
        <v>12</v>
      </c>
      <c r="B82" s="67"/>
      <c r="C82" s="21">
        <v>67</v>
      </c>
      <c r="D82" s="4" t="s">
        <v>98</v>
      </c>
      <c r="E82" s="4" t="s">
        <v>39</v>
      </c>
      <c r="F82" s="22" t="s">
        <v>47</v>
      </c>
      <c r="G82" s="65" t="s">
        <v>463</v>
      </c>
      <c r="H82" s="59"/>
      <c r="J82">
        <v>12</v>
      </c>
    </row>
    <row r="83" spans="1:10" ht="12.75">
      <c r="A83" s="20">
        <v>13</v>
      </c>
      <c r="B83" s="67"/>
      <c r="C83" s="21">
        <v>171</v>
      </c>
      <c r="D83" s="19" t="s">
        <v>145</v>
      </c>
      <c r="E83" s="4" t="s">
        <v>46</v>
      </c>
      <c r="F83" s="18">
        <v>2002</v>
      </c>
      <c r="G83" s="65" t="s">
        <v>152</v>
      </c>
      <c r="H83" s="59"/>
      <c r="J83">
        <v>13</v>
      </c>
    </row>
    <row r="84" spans="1:8" ht="12.75">
      <c r="A84" s="67"/>
      <c r="B84" s="67"/>
      <c r="C84" s="21"/>
      <c r="G84" s="76"/>
      <c r="H84" s="59"/>
    </row>
    <row r="85" spans="1:8" ht="12.75">
      <c r="A85" s="67"/>
      <c r="B85" s="67"/>
      <c r="C85" s="21"/>
      <c r="G85" s="76"/>
      <c r="H85" s="59"/>
    </row>
    <row r="86" spans="3:8" ht="12.75">
      <c r="C86" s="60" t="s">
        <v>57</v>
      </c>
      <c r="D86" s="3"/>
      <c r="F86" s="96" t="str">
        <f>'Hlavička závodu'!D10</f>
        <v>r.2000-2001</v>
      </c>
      <c r="G86" s="96"/>
      <c r="H86" s="59"/>
    </row>
    <row r="87" spans="6:8" ht="12.75">
      <c r="F87" s="18"/>
      <c r="H87" s="59"/>
    </row>
    <row r="88" spans="1:8" ht="12.75">
      <c r="A88" s="16" t="s">
        <v>2</v>
      </c>
      <c r="B88" s="16"/>
      <c r="C88" s="16" t="s">
        <v>3</v>
      </c>
      <c r="D88" s="16" t="s">
        <v>4</v>
      </c>
      <c r="E88" s="16" t="s">
        <v>5</v>
      </c>
      <c r="F88" s="16" t="s">
        <v>14</v>
      </c>
      <c r="G88" s="45" t="s">
        <v>6</v>
      </c>
      <c r="H88" s="59"/>
    </row>
    <row r="89" spans="1:10" ht="12.75">
      <c r="A89" s="20">
        <v>1</v>
      </c>
      <c r="B89" s="20"/>
      <c r="C89" s="20">
        <v>165</v>
      </c>
      <c r="D89" s="21" t="s">
        <v>413</v>
      </c>
      <c r="E89" s="4" t="s">
        <v>46</v>
      </c>
      <c r="F89" s="20">
        <v>2000</v>
      </c>
      <c r="G89" s="65" t="s">
        <v>481</v>
      </c>
      <c r="H89" s="59"/>
      <c r="J89">
        <v>1</v>
      </c>
    </row>
    <row r="90" spans="1:10" ht="12.75">
      <c r="A90" s="20">
        <v>2</v>
      </c>
      <c r="B90" s="20"/>
      <c r="C90" s="20">
        <v>149</v>
      </c>
      <c r="D90" t="s">
        <v>148</v>
      </c>
      <c r="E90" s="63" t="s">
        <v>139</v>
      </c>
      <c r="F90" s="18">
        <v>2000</v>
      </c>
      <c r="G90" s="65" t="s">
        <v>476</v>
      </c>
      <c r="H90" s="59"/>
      <c r="J90">
        <v>2</v>
      </c>
    </row>
    <row r="91" spans="1:10" ht="12.75">
      <c r="A91" s="20">
        <v>3</v>
      </c>
      <c r="B91" s="20"/>
      <c r="C91" s="20">
        <v>129</v>
      </c>
      <c r="D91" s="21" t="s">
        <v>407</v>
      </c>
      <c r="E91" s="21" t="s">
        <v>408</v>
      </c>
      <c r="F91" s="20">
        <v>2000</v>
      </c>
      <c r="G91" s="65" t="s">
        <v>477</v>
      </c>
      <c r="H91" s="59"/>
      <c r="J91">
        <v>3</v>
      </c>
    </row>
    <row r="92" spans="1:12" ht="12.75">
      <c r="A92" s="20">
        <v>4</v>
      </c>
      <c r="B92" s="20"/>
      <c r="C92" s="20">
        <v>92</v>
      </c>
      <c r="D92" s="21" t="s">
        <v>422</v>
      </c>
      <c r="E92" s="21" t="s">
        <v>398</v>
      </c>
      <c r="F92" s="20">
        <v>2001</v>
      </c>
      <c r="G92" s="65" t="s">
        <v>485</v>
      </c>
      <c r="H92" s="59"/>
      <c r="J92">
        <v>4</v>
      </c>
      <c r="K92" s="21"/>
      <c r="L92" s="20"/>
    </row>
    <row r="93" spans="1:12" ht="12.75">
      <c r="A93" s="20">
        <v>5</v>
      </c>
      <c r="B93" s="20"/>
      <c r="C93" s="20">
        <v>173</v>
      </c>
      <c r="D93" s="21" t="s">
        <v>423</v>
      </c>
      <c r="E93" s="21" t="s">
        <v>424</v>
      </c>
      <c r="F93" s="20">
        <v>2001</v>
      </c>
      <c r="G93" s="65" t="s">
        <v>486</v>
      </c>
      <c r="H93" s="59"/>
      <c r="J93">
        <v>5</v>
      </c>
      <c r="K93" s="21"/>
      <c r="L93" s="20"/>
    </row>
    <row r="94" spans="1:12" ht="12.75">
      <c r="A94" s="20">
        <v>6</v>
      </c>
      <c r="B94" s="20"/>
      <c r="C94" s="20">
        <v>65</v>
      </c>
      <c r="D94" s="21" t="s">
        <v>101</v>
      </c>
      <c r="E94" s="21" t="s">
        <v>410</v>
      </c>
      <c r="F94" s="20">
        <v>2000</v>
      </c>
      <c r="G94" s="65" t="s">
        <v>479</v>
      </c>
      <c r="H94" s="59"/>
      <c r="J94">
        <v>6</v>
      </c>
      <c r="K94" s="21"/>
      <c r="L94" s="20"/>
    </row>
    <row r="95" spans="1:12" ht="12.75">
      <c r="A95" s="20">
        <v>7</v>
      </c>
      <c r="B95" s="20"/>
      <c r="C95" s="18">
        <v>145</v>
      </c>
      <c r="D95" s="21" t="s">
        <v>404</v>
      </c>
      <c r="E95" s="21" t="s">
        <v>405</v>
      </c>
      <c r="F95" s="20">
        <v>2000</v>
      </c>
      <c r="G95" s="65" t="s">
        <v>474</v>
      </c>
      <c r="H95" s="59"/>
      <c r="J95">
        <v>7</v>
      </c>
      <c r="K95" s="21"/>
      <c r="L95" s="20"/>
    </row>
    <row r="96" spans="1:12" ht="12.75">
      <c r="A96" s="20">
        <v>8</v>
      </c>
      <c r="B96" s="20"/>
      <c r="C96" s="20">
        <v>98</v>
      </c>
      <c r="D96" s="21" t="s">
        <v>414</v>
      </c>
      <c r="E96" s="21" t="s">
        <v>398</v>
      </c>
      <c r="F96" s="20">
        <v>2000</v>
      </c>
      <c r="G96" s="65" t="s">
        <v>482</v>
      </c>
      <c r="H96" s="59"/>
      <c r="J96">
        <v>8</v>
      </c>
      <c r="K96" s="21"/>
      <c r="L96" s="20"/>
    </row>
    <row r="97" spans="1:12" ht="12.75">
      <c r="A97" s="20">
        <v>9</v>
      </c>
      <c r="B97" s="20"/>
      <c r="C97" s="20">
        <v>127</v>
      </c>
      <c r="D97" s="21" t="s">
        <v>425</v>
      </c>
      <c r="E97" s="21" t="s">
        <v>351</v>
      </c>
      <c r="F97" s="20">
        <v>2001</v>
      </c>
      <c r="G97" s="65" t="s">
        <v>487</v>
      </c>
      <c r="H97" s="59"/>
      <c r="J97">
        <v>9</v>
      </c>
      <c r="K97" s="21"/>
      <c r="L97" s="20"/>
    </row>
    <row r="98" spans="1:12" ht="12.75">
      <c r="A98" s="20">
        <v>10</v>
      </c>
      <c r="B98" s="20"/>
      <c r="C98" s="20">
        <v>88</v>
      </c>
      <c r="D98" s="21" t="s">
        <v>415</v>
      </c>
      <c r="E98" s="21" t="s">
        <v>49</v>
      </c>
      <c r="F98" s="20">
        <v>2000</v>
      </c>
      <c r="G98" s="65" t="s">
        <v>483</v>
      </c>
      <c r="H98" s="59"/>
      <c r="J98">
        <v>10</v>
      </c>
      <c r="K98" s="21"/>
      <c r="L98" s="20"/>
    </row>
    <row r="99" spans="1:12" ht="12.75">
      <c r="A99" s="20">
        <v>11</v>
      </c>
      <c r="B99" s="20"/>
      <c r="C99" s="20">
        <v>69</v>
      </c>
      <c r="D99" s="21" t="s">
        <v>409</v>
      </c>
      <c r="E99" s="21" t="s">
        <v>381</v>
      </c>
      <c r="F99" s="20">
        <v>2000</v>
      </c>
      <c r="G99" s="65" t="s">
        <v>478</v>
      </c>
      <c r="H99" s="59"/>
      <c r="J99">
        <v>11</v>
      </c>
      <c r="K99" s="21"/>
      <c r="L99" s="20"/>
    </row>
    <row r="100" spans="1:12" ht="12.75">
      <c r="A100" s="20">
        <v>12</v>
      </c>
      <c r="B100" s="20"/>
      <c r="C100" s="20">
        <v>147</v>
      </c>
      <c r="D100" s="21" t="s">
        <v>406</v>
      </c>
      <c r="E100" s="21" t="s">
        <v>13</v>
      </c>
      <c r="F100" s="20">
        <v>2000</v>
      </c>
      <c r="G100" s="65" t="s">
        <v>475</v>
      </c>
      <c r="H100" s="59"/>
      <c r="J100">
        <v>12</v>
      </c>
      <c r="K100" s="21"/>
      <c r="L100" s="20"/>
    </row>
    <row r="101" spans="1:12" ht="12.75">
      <c r="A101" s="20">
        <v>13</v>
      </c>
      <c r="B101" s="20"/>
      <c r="C101" s="20">
        <v>58</v>
      </c>
      <c r="D101" s="21" t="s">
        <v>411</v>
      </c>
      <c r="E101" s="21" t="s">
        <v>412</v>
      </c>
      <c r="F101" s="20">
        <v>2000</v>
      </c>
      <c r="G101" s="65" t="s">
        <v>480</v>
      </c>
      <c r="H101" s="59"/>
      <c r="J101">
        <v>13</v>
      </c>
      <c r="K101" s="21"/>
      <c r="L101" s="20"/>
    </row>
    <row r="102" spans="1:12" ht="12.75">
      <c r="A102" s="20">
        <v>14</v>
      </c>
      <c r="B102" s="20"/>
      <c r="C102" s="20">
        <v>139</v>
      </c>
      <c r="D102" s="21" t="s">
        <v>403</v>
      </c>
      <c r="E102" s="21" t="s">
        <v>208</v>
      </c>
      <c r="F102" s="20">
        <v>2000</v>
      </c>
      <c r="G102" s="65" t="s">
        <v>473</v>
      </c>
      <c r="H102" s="59"/>
      <c r="J102">
        <v>14</v>
      </c>
      <c r="K102" s="21"/>
      <c r="L102" s="20"/>
    </row>
    <row r="103" spans="1:12" ht="12.75">
      <c r="A103" s="20">
        <v>15</v>
      </c>
      <c r="B103" s="20"/>
      <c r="C103" s="20">
        <v>144</v>
      </c>
      <c r="D103" s="21" t="s">
        <v>402</v>
      </c>
      <c r="E103" s="21"/>
      <c r="F103" s="20">
        <v>2000</v>
      </c>
      <c r="G103" s="65" t="s">
        <v>472</v>
      </c>
      <c r="H103" s="59"/>
      <c r="J103">
        <v>15</v>
      </c>
      <c r="K103" s="21"/>
      <c r="L103" s="20"/>
    </row>
    <row r="104" spans="1:12" ht="12.75">
      <c r="A104" s="20">
        <v>16</v>
      </c>
      <c r="B104" s="20"/>
      <c r="C104" s="20">
        <v>182</v>
      </c>
      <c r="D104" s="21" t="s">
        <v>420</v>
      </c>
      <c r="E104" s="21" t="s">
        <v>421</v>
      </c>
      <c r="F104" s="20">
        <v>2001</v>
      </c>
      <c r="G104" s="65" t="s">
        <v>484</v>
      </c>
      <c r="H104" s="59"/>
      <c r="J104">
        <v>16</v>
      </c>
      <c r="K104" s="21"/>
      <c r="L104" s="20"/>
    </row>
    <row r="105" spans="1:12" ht="12.75">
      <c r="A105" s="20"/>
      <c r="B105" s="20"/>
      <c r="C105" s="20"/>
      <c r="D105" s="21"/>
      <c r="E105" s="21"/>
      <c r="F105" s="20"/>
      <c r="G105" s="65"/>
      <c r="H105" s="59"/>
      <c r="J105" s="21"/>
      <c r="K105" s="21"/>
      <c r="L105" s="20"/>
    </row>
    <row r="106" spans="3:8" ht="12.75">
      <c r="C106" s="40" t="s">
        <v>56</v>
      </c>
      <c r="D106" s="3"/>
      <c r="F106" s="96" t="str">
        <f>F86</f>
        <v>r.2000-2001</v>
      </c>
      <c r="G106" s="96"/>
      <c r="H106" s="59"/>
    </row>
    <row r="107" spans="6:8" ht="12.75">
      <c r="F107" s="18"/>
      <c r="H107" s="59"/>
    </row>
    <row r="108" spans="1:8" ht="12.75">
      <c r="A108" s="16" t="s">
        <v>2</v>
      </c>
      <c r="B108" s="16"/>
      <c r="C108" s="16" t="s">
        <v>3</v>
      </c>
      <c r="D108" s="16" t="s">
        <v>4</v>
      </c>
      <c r="E108" s="16" t="s">
        <v>5</v>
      </c>
      <c r="F108" s="16" t="s">
        <v>14</v>
      </c>
      <c r="G108" s="45" t="s">
        <v>6</v>
      </c>
      <c r="H108" s="59"/>
    </row>
    <row r="109" spans="1:10" ht="12.75">
      <c r="A109" s="20">
        <v>1</v>
      </c>
      <c r="B109" s="20"/>
      <c r="C109" s="21">
        <v>76</v>
      </c>
      <c r="D109" s="21" t="s">
        <v>149</v>
      </c>
      <c r="E109" s="21" t="s">
        <v>143</v>
      </c>
      <c r="F109" s="20">
        <v>2000</v>
      </c>
      <c r="G109" s="65" t="s">
        <v>486</v>
      </c>
      <c r="H109" s="59"/>
      <c r="J109">
        <v>1</v>
      </c>
    </row>
    <row r="110" spans="1:10" ht="12.75">
      <c r="A110" s="20">
        <v>2</v>
      </c>
      <c r="B110" s="20"/>
      <c r="C110" s="21">
        <v>128</v>
      </c>
      <c r="D110" s="63" t="s">
        <v>147</v>
      </c>
      <c r="E110" t="s">
        <v>351</v>
      </c>
      <c r="F110" s="18">
        <v>2001</v>
      </c>
      <c r="G110" s="65" t="s">
        <v>489</v>
      </c>
      <c r="H110" s="59"/>
      <c r="J110">
        <v>2</v>
      </c>
    </row>
    <row r="111" spans="1:10" ht="12.75">
      <c r="A111" s="20">
        <v>3</v>
      </c>
      <c r="B111" s="20"/>
      <c r="C111" s="21">
        <v>56</v>
      </c>
      <c r="D111" s="63" t="s">
        <v>416</v>
      </c>
      <c r="E111" s="21" t="s">
        <v>412</v>
      </c>
      <c r="F111" s="18">
        <v>2000</v>
      </c>
      <c r="G111" s="65" t="s">
        <v>490</v>
      </c>
      <c r="H111" s="59"/>
      <c r="J111">
        <v>3</v>
      </c>
    </row>
    <row r="112" spans="1:10" ht="12.75">
      <c r="A112" s="20">
        <v>4</v>
      </c>
      <c r="B112" s="20"/>
      <c r="C112" s="21">
        <v>110</v>
      </c>
      <c r="D112" s="63" t="s">
        <v>354</v>
      </c>
      <c r="E112" t="s">
        <v>49</v>
      </c>
      <c r="F112" s="18">
        <v>2001</v>
      </c>
      <c r="G112" s="65" t="s">
        <v>474</v>
      </c>
      <c r="H112" s="59"/>
      <c r="J112">
        <v>4</v>
      </c>
    </row>
    <row r="113" spans="1:10" ht="12.75">
      <c r="A113" s="20">
        <v>5</v>
      </c>
      <c r="B113" s="20"/>
      <c r="C113" s="21">
        <v>72</v>
      </c>
      <c r="D113" s="63" t="s">
        <v>418</v>
      </c>
      <c r="E113" s="63" t="s">
        <v>387</v>
      </c>
      <c r="F113" s="18">
        <v>2000</v>
      </c>
      <c r="G113" s="65" t="s">
        <v>492</v>
      </c>
      <c r="H113" s="59"/>
      <c r="J113">
        <v>5</v>
      </c>
    </row>
    <row r="114" spans="1:10" ht="12.75">
      <c r="A114" s="20">
        <v>6</v>
      </c>
      <c r="B114" s="20"/>
      <c r="C114" s="21">
        <v>194</v>
      </c>
      <c r="D114" s="63" t="s">
        <v>419</v>
      </c>
      <c r="F114" s="18">
        <v>2000</v>
      </c>
      <c r="G114" s="65" t="s">
        <v>482</v>
      </c>
      <c r="H114" s="59"/>
      <c r="J114">
        <v>6</v>
      </c>
    </row>
    <row r="115" spans="1:10" ht="12.75">
      <c r="A115" s="20">
        <v>7</v>
      </c>
      <c r="B115" s="20"/>
      <c r="C115" s="21">
        <v>191</v>
      </c>
      <c r="D115" s="64" t="s">
        <v>67</v>
      </c>
      <c r="E115" s="64" t="s">
        <v>52</v>
      </c>
      <c r="F115" s="22" t="s">
        <v>23</v>
      </c>
      <c r="G115" s="65" t="s">
        <v>483</v>
      </c>
      <c r="H115" s="59"/>
      <c r="J115">
        <v>7</v>
      </c>
    </row>
    <row r="116" spans="1:10" ht="12.75">
      <c r="A116" s="20">
        <v>8</v>
      </c>
      <c r="B116" s="20"/>
      <c r="C116" s="21">
        <v>94</v>
      </c>
      <c r="D116" s="63" t="s">
        <v>417</v>
      </c>
      <c r="E116" s="21" t="s">
        <v>398</v>
      </c>
      <c r="F116" s="18">
        <v>2000</v>
      </c>
      <c r="G116" s="65" t="s">
        <v>472</v>
      </c>
      <c r="H116" s="59"/>
      <c r="J116">
        <v>8</v>
      </c>
    </row>
    <row r="117" spans="1:10" ht="12.75">
      <c r="A117" s="20">
        <v>9</v>
      </c>
      <c r="B117" s="20"/>
      <c r="C117" s="21">
        <v>73</v>
      </c>
      <c r="D117" s="21" t="s">
        <v>150</v>
      </c>
      <c r="E117" s="21" t="s">
        <v>151</v>
      </c>
      <c r="F117" s="20">
        <v>2000</v>
      </c>
      <c r="G117" s="65" t="s">
        <v>491</v>
      </c>
      <c r="H117" s="59"/>
      <c r="J117">
        <v>9</v>
      </c>
    </row>
    <row r="118" spans="1:10" ht="12.75">
      <c r="A118" s="20">
        <v>10</v>
      </c>
      <c r="B118" s="20"/>
      <c r="C118" s="21">
        <v>114</v>
      </c>
      <c r="D118" s="21" t="s">
        <v>353</v>
      </c>
      <c r="E118" s="21" t="s">
        <v>241</v>
      </c>
      <c r="F118" s="20">
        <v>2000</v>
      </c>
      <c r="G118" s="65" t="s">
        <v>488</v>
      </c>
      <c r="H118" s="59"/>
      <c r="J118">
        <v>10</v>
      </c>
    </row>
    <row r="119" spans="1:8" ht="12.75">
      <c r="A119" s="20"/>
      <c r="B119" s="20"/>
      <c r="C119" s="21"/>
      <c r="D119" s="63"/>
      <c r="F119" s="18"/>
      <c r="G119" s="65"/>
      <c r="H119" s="59"/>
    </row>
    <row r="120" spans="1:8" ht="12.75">
      <c r="A120" s="20"/>
      <c r="B120" s="20"/>
      <c r="C120" s="20"/>
      <c r="D120" s="20"/>
      <c r="E120" s="20"/>
      <c r="F120" s="20"/>
      <c r="G120" s="65"/>
      <c r="H120" s="59"/>
    </row>
    <row r="121" spans="1:7" s="59" customFormat="1" ht="12.75">
      <c r="A121" s="62"/>
      <c r="B121" s="62"/>
      <c r="C121" s="60" t="s">
        <v>57</v>
      </c>
      <c r="D121" s="63"/>
      <c r="E121" s="61"/>
      <c r="F121" s="94" t="str">
        <f>'Hlavička závodu'!D11</f>
        <v>r.1998-1999</v>
      </c>
      <c r="G121" s="94"/>
    </row>
    <row r="122" spans="1:8" ht="12.75">
      <c r="A122" s="20"/>
      <c r="B122" s="20"/>
      <c r="C122" s="21"/>
      <c r="D122" s="21"/>
      <c r="E122" s="4"/>
      <c r="F122" s="20"/>
      <c r="G122" s="46"/>
      <c r="H122" s="59"/>
    </row>
    <row r="123" spans="1:8" ht="12.75">
      <c r="A123" s="16" t="s">
        <v>2</v>
      </c>
      <c r="B123" s="16"/>
      <c r="C123" s="16" t="s">
        <v>3</v>
      </c>
      <c r="D123" s="16" t="s">
        <v>4</v>
      </c>
      <c r="E123" s="16" t="s">
        <v>5</v>
      </c>
      <c r="F123" s="16" t="s">
        <v>14</v>
      </c>
      <c r="G123" s="45" t="s">
        <v>6</v>
      </c>
      <c r="H123" s="59"/>
    </row>
    <row r="124" spans="1:10" ht="12.75">
      <c r="A124" s="20">
        <v>1</v>
      </c>
      <c r="B124" s="20"/>
      <c r="C124" s="21">
        <v>59</v>
      </c>
      <c r="D124" s="21" t="s">
        <v>427</v>
      </c>
      <c r="E124" s="21" t="s">
        <v>412</v>
      </c>
      <c r="F124" s="20">
        <v>1999</v>
      </c>
      <c r="G124" s="65" t="s">
        <v>493</v>
      </c>
      <c r="H124" s="59"/>
      <c r="J124">
        <v>1</v>
      </c>
    </row>
    <row r="125" spans="1:10" ht="12.75">
      <c r="A125" s="20">
        <v>2</v>
      </c>
      <c r="B125" s="20"/>
      <c r="C125" s="21">
        <v>115</v>
      </c>
      <c r="D125" s="21" t="s">
        <v>99</v>
      </c>
      <c r="E125" s="4" t="s">
        <v>241</v>
      </c>
      <c r="F125" s="20">
        <v>1998</v>
      </c>
      <c r="G125" s="65" t="s">
        <v>495</v>
      </c>
      <c r="H125" s="59"/>
      <c r="J125">
        <v>2</v>
      </c>
    </row>
    <row r="126" spans="1:10" ht="12.75">
      <c r="A126" s="20">
        <v>3</v>
      </c>
      <c r="B126" s="20"/>
      <c r="C126" s="21">
        <v>103</v>
      </c>
      <c r="D126" s="21" t="s">
        <v>428</v>
      </c>
      <c r="E126" s="4" t="s">
        <v>46</v>
      </c>
      <c r="F126" s="20">
        <v>1998</v>
      </c>
      <c r="G126" s="65" t="s">
        <v>477</v>
      </c>
      <c r="H126" s="59"/>
      <c r="J126">
        <v>3</v>
      </c>
    </row>
    <row r="127" spans="1:10" ht="12.75">
      <c r="A127" s="20">
        <v>4</v>
      </c>
      <c r="B127" s="20"/>
      <c r="C127" s="21">
        <v>95</v>
      </c>
      <c r="D127" s="21" t="s">
        <v>426</v>
      </c>
      <c r="E127" s="21" t="s">
        <v>398</v>
      </c>
      <c r="F127" s="20">
        <v>1999</v>
      </c>
      <c r="G127" s="65" t="s">
        <v>489</v>
      </c>
      <c r="H127" s="59"/>
      <c r="J127">
        <v>4</v>
      </c>
    </row>
    <row r="128" spans="1:10" ht="12.75">
      <c r="A128" s="20">
        <v>5</v>
      </c>
      <c r="B128" s="20"/>
      <c r="C128" s="21">
        <v>112</v>
      </c>
      <c r="D128" s="21" t="s">
        <v>494</v>
      </c>
      <c r="E128" s="4" t="s">
        <v>241</v>
      </c>
      <c r="F128" s="20">
        <v>1998</v>
      </c>
      <c r="G128" s="65" t="s">
        <v>474</v>
      </c>
      <c r="H128" s="59"/>
      <c r="J128">
        <v>5</v>
      </c>
    </row>
    <row r="129" spans="1:8" ht="12.75">
      <c r="A129" s="20"/>
      <c r="B129" s="20"/>
      <c r="C129" s="20"/>
      <c r="D129" s="20"/>
      <c r="E129" s="20"/>
      <c r="F129" s="20"/>
      <c r="G129" s="65"/>
      <c r="H129" s="59"/>
    </row>
    <row r="130" spans="1:8" ht="12.75">
      <c r="A130" s="20"/>
      <c r="B130" s="20"/>
      <c r="C130" s="40" t="s">
        <v>56</v>
      </c>
      <c r="D130" s="21"/>
      <c r="E130" s="4"/>
      <c r="F130" s="94" t="str">
        <f>F121</f>
        <v>r.1998-1999</v>
      </c>
      <c r="G130" s="94"/>
      <c r="H130" s="59"/>
    </row>
    <row r="131" spans="1:8" ht="12.75">
      <c r="A131" s="20"/>
      <c r="B131" s="20"/>
      <c r="C131" s="21"/>
      <c r="D131" s="21"/>
      <c r="E131" s="4"/>
      <c r="F131" s="20"/>
      <c r="G131" s="46"/>
      <c r="H131" s="59"/>
    </row>
    <row r="132" spans="1:8" ht="12.75">
      <c r="A132" s="16" t="s">
        <v>2</v>
      </c>
      <c r="B132" s="16"/>
      <c r="C132" s="16" t="s">
        <v>3</v>
      </c>
      <c r="D132" s="16" t="s">
        <v>4</v>
      </c>
      <c r="E132" s="16" t="s">
        <v>5</v>
      </c>
      <c r="F132" s="16" t="s">
        <v>14</v>
      </c>
      <c r="G132" s="45" t="s">
        <v>6</v>
      </c>
      <c r="H132" s="59"/>
    </row>
    <row r="133" spans="1:10" ht="12.75">
      <c r="A133" s="20">
        <v>1</v>
      </c>
      <c r="B133" s="20"/>
      <c r="C133" s="20">
        <v>123</v>
      </c>
      <c r="D133" s="4" t="s">
        <v>100</v>
      </c>
      <c r="E133" s="4" t="s">
        <v>49</v>
      </c>
      <c r="F133" s="22" t="s">
        <v>62</v>
      </c>
      <c r="G133" s="65" t="s">
        <v>496</v>
      </c>
      <c r="H133" s="59"/>
      <c r="J133">
        <v>1</v>
      </c>
    </row>
    <row r="134" spans="1:10" ht="12.75">
      <c r="A134" s="20">
        <v>2</v>
      </c>
      <c r="B134" s="20"/>
      <c r="C134" s="20">
        <v>160</v>
      </c>
      <c r="D134" s="21" t="s">
        <v>59</v>
      </c>
      <c r="E134" s="21" t="s">
        <v>58</v>
      </c>
      <c r="F134" s="20">
        <v>1998</v>
      </c>
      <c r="G134" s="65" t="s">
        <v>477</v>
      </c>
      <c r="H134" s="59"/>
      <c r="J134">
        <v>2</v>
      </c>
    </row>
    <row r="135" spans="1:10" ht="12.75">
      <c r="A135" s="20">
        <v>3</v>
      </c>
      <c r="B135" s="20"/>
      <c r="C135" s="20">
        <v>119</v>
      </c>
      <c r="D135" s="21" t="s">
        <v>153</v>
      </c>
      <c r="E135" s="21" t="s">
        <v>49</v>
      </c>
      <c r="F135" s="20">
        <v>1998</v>
      </c>
      <c r="G135" s="65" t="s">
        <v>499</v>
      </c>
      <c r="H135" s="59"/>
      <c r="J135">
        <v>3</v>
      </c>
    </row>
    <row r="136" spans="1:10" ht="12.75">
      <c r="A136" s="20">
        <v>4</v>
      </c>
      <c r="B136" s="20"/>
      <c r="C136" s="20">
        <v>97</v>
      </c>
      <c r="D136" s="21" t="s">
        <v>429</v>
      </c>
      <c r="E136" s="21" t="s">
        <v>398</v>
      </c>
      <c r="F136" s="20">
        <v>1999</v>
      </c>
      <c r="G136" s="65" t="s">
        <v>500</v>
      </c>
      <c r="H136" s="59"/>
      <c r="J136">
        <v>4</v>
      </c>
    </row>
    <row r="137" spans="1:10" ht="12.75">
      <c r="A137" s="20">
        <v>5</v>
      </c>
      <c r="B137" s="20"/>
      <c r="C137" s="20">
        <v>120</v>
      </c>
      <c r="D137" s="21" t="s">
        <v>54</v>
      </c>
      <c r="E137" s="64" t="s">
        <v>46</v>
      </c>
      <c r="F137" s="20">
        <v>1999</v>
      </c>
      <c r="G137" s="65" t="s">
        <v>474</v>
      </c>
      <c r="H137" s="59"/>
      <c r="J137">
        <v>5</v>
      </c>
    </row>
    <row r="138" spans="1:10" ht="12.75">
      <c r="A138" s="20">
        <v>6</v>
      </c>
      <c r="B138" s="20"/>
      <c r="C138" s="20">
        <v>96</v>
      </c>
      <c r="D138" s="21" t="s">
        <v>432</v>
      </c>
      <c r="E138" s="21" t="s">
        <v>398</v>
      </c>
      <c r="F138" s="20">
        <v>1999</v>
      </c>
      <c r="G138" s="65" t="s">
        <v>498</v>
      </c>
      <c r="H138" s="59"/>
      <c r="J138">
        <v>6</v>
      </c>
    </row>
    <row r="139" spans="1:10" ht="12.75">
      <c r="A139" s="20">
        <v>7</v>
      </c>
      <c r="B139" s="20"/>
      <c r="C139" s="20">
        <v>156</v>
      </c>
      <c r="D139" s="21" t="s">
        <v>430</v>
      </c>
      <c r="E139" s="21" t="s">
        <v>431</v>
      </c>
      <c r="F139" s="20">
        <v>1999</v>
      </c>
      <c r="G139" s="65" t="s">
        <v>497</v>
      </c>
      <c r="H139" s="59"/>
      <c r="J139">
        <v>7</v>
      </c>
    </row>
    <row r="140" spans="1:8" ht="12.75">
      <c r="A140" s="20"/>
      <c r="B140" s="20"/>
      <c r="C140" s="21"/>
      <c r="D140" s="21"/>
      <c r="E140" s="21"/>
      <c r="F140" s="20"/>
      <c r="G140" s="65"/>
      <c r="H140" s="59"/>
    </row>
    <row r="141" spans="1:8" ht="12.75">
      <c r="A141" s="62"/>
      <c r="B141" s="62"/>
      <c r="C141" s="60" t="s">
        <v>63</v>
      </c>
      <c r="D141" s="21"/>
      <c r="E141" s="4"/>
      <c r="F141" s="94" t="str">
        <f>'Hlavička závodu'!D12</f>
        <v>r.1996-1997</v>
      </c>
      <c r="G141" s="94"/>
      <c r="H141" s="59"/>
    </row>
    <row r="142" spans="1:8" ht="12.75">
      <c r="A142" s="20"/>
      <c r="B142" s="20"/>
      <c r="C142" s="21"/>
      <c r="D142" s="21"/>
      <c r="E142" s="4"/>
      <c r="F142" s="20"/>
      <c r="G142" s="46"/>
      <c r="H142" s="59"/>
    </row>
    <row r="143" spans="1:8" ht="12.75">
      <c r="A143" s="16" t="s">
        <v>2</v>
      </c>
      <c r="B143" s="16"/>
      <c r="C143" s="16" t="s">
        <v>3</v>
      </c>
      <c r="D143" s="16" t="s">
        <v>4</v>
      </c>
      <c r="E143" s="16" t="s">
        <v>5</v>
      </c>
      <c r="F143" s="16" t="s">
        <v>14</v>
      </c>
      <c r="G143" s="45" t="s">
        <v>6</v>
      </c>
      <c r="H143" s="59"/>
    </row>
    <row r="144" spans="1:10" ht="12.75">
      <c r="A144" s="20">
        <v>1</v>
      </c>
      <c r="B144" s="20"/>
      <c r="C144" s="21">
        <v>155</v>
      </c>
      <c r="D144" s="21" t="s">
        <v>438</v>
      </c>
      <c r="E144" s="21" t="s">
        <v>431</v>
      </c>
      <c r="F144" s="20">
        <v>1996</v>
      </c>
      <c r="G144" s="65" t="s">
        <v>504</v>
      </c>
      <c r="H144" s="59"/>
      <c r="J144">
        <v>1</v>
      </c>
    </row>
    <row r="145" spans="1:10" ht="12.75">
      <c r="A145" s="20">
        <v>2</v>
      </c>
      <c r="B145" s="20"/>
      <c r="C145" s="21">
        <v>130</v>
      </c>
      <c r="D145" s="21" t="s">
        <v>436</v>
      </c>
      <c r="E145" s="21" t="s">
        <v>437</v>
      </c>
      <c r="F145" s="20">
        <v>1997</v>
      </c>
      <c r="G145" s="65" t="s">
        <v>503</v>
      </c>
      <c r="H145" s="59"/>
      <c r="J145">
        <v>2</v>
      </c>
    </row>
    <row r="146" spans="1:10" ht="12.75">
      <c r="A146" s="20">
        <v>3</v>
      </c>
      <c r="B146" s="20"/>
      <c r="C146" s="21">
        <v>82</v>
      </c>
      <c r="D146" s="21" t="s">
        <v>434</v>
      </c>
      <c r="E146" s="21" t="s">
        <v>39</v>
      </c>
      <c r="F146" s="20">
        <v>1997</v>
      </c>
      <c r="G146" s="65" t="s">
        <v>501</v>
      </c>
      <c r="H146" s="59"/>
      <c r="J146">
        <v>3</v>
      </c>
    </row>
    <row r="147" spans="1:10" ht="12.75">
      <c r="A147" s="20">
        <v>4</v>
      </c>
      <c r="B147" s="20"/>
      <c r="C147" s="21">
        <v>124</v>
      </c>
      <c r="D147" s="21" t="s">
        <v>435</v>
      </c>
      <c r="E147" s="21"/>
      <c r="F147" s="20">
        <v>1997</v>
      </c>
      <c r="G147" s="65" t="s">
        <v>502</v>
      </c>
      <c r="H147" s="59"/>
      <c r="J147">
        <v>4</v>
      </c>
    </row>
    <row r="148" spans="1:8" ht="12.75">
      <c r="A148" s="20"/>
      <c r="B148" s="20"/>
      <c r="C148" s="21"/>
      <c r="D148" s="21"/>
      <c r="E148" s="21"/>
      <c r="F148" s="20"/>
      <c r="G148" s="65"/>
      <c r="H148" s="59"/>
    </row>
    <row r="149" spans="1:8" ht="12.75">
      <c r="A149" s="20"/>
      <c r="B149" s="20"/>
      <c r="C149" s="20"/>
      <c r="D149" s="20"/>
      <c r="E149" s="20"/>
      <c r="F149" s="20"/>
      <c r="G149" s="65"/>
      <c r="H149" s="59"/>
    </row>
    <row r="150" spans="1:8" ht="12.75">
      <c r="A150" s="20"/>
      <c r="B150" s="20"/>
      <c r="C150" s="40" t="s">
        <v>64</v>
      </c>
      <c r="D150" s="21"/>
      <c r="E150" s="4"/>
      <c r="F150" s="94" t="str">
        <f>F141</f>
        <v>r.1996-1997</v>
      </c>
      <c r="G150" s="94"/>
      <c r="H150" s="59"/>
    </row>
    <row r="151" spans="1:8" ht="12.75">
      <c r="A151" s="20"/>
      <c r="B151" s="20"/>
      <c r="C151" s="21"/>
      <c r="D151" s="21"/>
      <c r="E151" s="4"/>
      <c r="F151" s="20"/>
      <c r="G151" s="46"/>
      <c r="H151" s="59"/>
    </row>
    <row r="152" spans="1:8" ht="12.75">
      <c r="A152" s="16" t="s">
        <v>2</v>
      </c>
      <c r="B152" s="16"/>
      <c r="C152" s="16" t="s">
        <v>3</v>
      </c>
      <c r="D152" s="16" t="s">
        <v>4</v>
      </c>
      <c r="E152" s="16" t="s">
        <v>5</v>
      </c>
      <c r="F152" s="16" t="s">
        <v>14</v>
      </c>
      <c r="G152" s="45" t="s">
        <v>6</v>
      </c>
      <c r="H152" s="59"/>
    </row>
    <row r="153" spans="1:10" ht="12.75">
      <c r="A153" s="20">
        <v>1</v>
      </c>
      <c r="B153" s="20"/>
      <c r="C153" s="21">
        <v>111</v>
      </c>
      <c r="D153" s="21" t="s">
        <v>349</v>
      </c>
      <c r="E153" s="21" t="s">
        <v>93</v>
      </c>
      <c r="F153" s="20">
        <v>1997</v>
      </c>
      <c r="G153" s="65" t="s">
        <v>507</v>
      </c>
      <c r="H153" s="59"/>
      <c r="J153">
        <v>1</v>
      </c>
    </row>
    <row r="154" spans="1:10" ht="12.75">
      <c r="A154" s="20">
        <v>2</v>
      </c>
      <c r="B154" s="20"/>
      <c r="C154" s="21">
        <v>77</v>
      </c>
      <c r="D154" s="21" t="s">
        <v>433</v>
      </c>
      <c r="E154" s="21" t="s">
        <v>233</v>
      </c>
      <c r="F154" s="20">
        <v>1996</v>
      </c>
      <c r="G154" s="65" t="s">
        <v>506</v>
      </c>
      <c r="H154" s="59"/>
      <c r="J154">
        <v>2</v>
      </c>
    </row>
    <row r="155" spans="1:10" ht="12.75">
      <c r="A155" s="20">
        <v>3</v>
      </c>
      <c r="B155" s="20"/>
      <c r="C155" s="21">
        <v>137</v>
      </c>
      <c r="D155" s="21" t="s">
        <v>352</v>
      </c>
      <c r="E155" s="21" t="s">
        <v>505</v>
      </c>
      <c r="F155" s="20">
        <v>1996</v>
      </c>
      <c r="G155" s="65" t="s">
        <v>508</v>
      </c>
      <c r="H155" s="59"/>
      <c r="J155">
        <v>3</v>
      </c>
    </row>
    <row r="156" spans="1:8" ht="12.75">
      <c r="A156" s="20"/>
      <c r="B156" s="20"/>
      <c r="C156" s="20"/>
      <c r="D156" s="20"/>
      <c r="E156" s="20"/>
      <c r="F156" s="20"/>
      <c r="G156" s="65"/>
      <c r="H156" s="59"/>
    </row>
    <row r="157" spans="1:8" ht="12.75">
      <c r="A157" s="20"/>
      <c r="B157" s="20"/>
      <c r="C157" s="20"/>
      <c r="D157" s="20"/>
      <c r="E157" s="20"/>
      <c r="F157" s="20"/>
      <c r="G157" s="65"/>
      <c r="H157" s="59"/>
    </row>
    <row r="158" spans="1:8" ht="12.75">
      <c r="A158" s="20"/>
      <c r="B158" s="20"/>
      <c r="C158" s="60" t="s">
        <v>68</v>
      </c>
      <c r="D158" s="21"/>
      <c r="E158" s="4"/>
      <c r="F158" s="94" t="str">
        <f>'Hlavička závodu'!D13</f>
        <v>r.1994-1995</v>
      </c>
      <c r="G158" s="94"/>
      <c r="H158" s="59"/>
    </row>
    <row r="159" spans="1:8" ht="12.75">
      <c r="A159" s="20"/>
      <c r="B159" s="20"/>
      <c r="C159" s="21"/>
      <c r="D159" s="21"/>
      <c r="E159" s="4"/>
      <c r="F159" s="20"/>
      <c r="G159" s="46"/>
      <c r="H159" s="59"/>
    </row>
    <row r="160" spans="1:8" ht="12.75">
      <c r="A160" s="16" t="s">
        <v>2</v>
      </c>
      <c r="B160" s="16"/>
      <c r="C160" s="16" t="s">
        <v>3</v>
      </c>
      <c r="D160" s="16" t="s">
        <v>4</v>
      </c>
      <c r="E160" s="16" t="s">
        <v>5</v>
      </c>
      <c r="F160" s="16" t="s">
        <v>14</v>
      </c>
      <c r="G160" s="45" t="s">
        <v>6</v>
      </c>
      <c r="H160" s="59"/>
    </row>
    <row r="161" spans="1:10" ht="12.75">
      <c r="A161" s="20">
        <v>1</v>
      </c>
      <c r="B161" s="20"/>
      <c r="C161" s="20">
        <v>163</v>
      </c>
      <c r="D161" s="21" t="s">
        <v>154</v>
      </c>
      <c r="E161" s="21" t="s">
        <v>356</v>
      </c>
      <c r="F161" s="20">
        <v>1995</v>
      </c>
      <c r="G161" s="65" t="s">
        <v>510</v>
      </c>
      <c r="H161" s="59"/>
      <c r="J161">
        <v>1</v>
      </c>
    </row>
    <row r="162" spans="1:10" ht="12.75">
      <c r="A162" s="20">
        <v>2</v>
      </c>
      <c r="B162" s="20"/>
      <c r="C162" s="20">
        <v>192</v>
      </c>
      <c r="D162" s="21" t="s">
        <v>439</v>
      </c>
      <c r="E162" s="21" t="s">
        <v>49</v>
      </c>
      <c r="F162" s="20">
        <v>1995</v>
      </c>
      <c r="G162" s="65" t="s">
        <v>509</v>
      </c>
      <c r="H162" s="59"/>
      <c r="J162">
        <v>2</v>
      </c>
    </row>
    <row r="163" spans="1:8" ht="12.75">
      <c r="A163" s="20"/>
      <c r="B163" s="20"/>
      <c r="C163" s="20"/>
      <c r="D163" s="20"/>
      <c r="E163" s="20"/>
      <c r="F163" s="20"/>
      <c r="G163" s="65"/>
      <c r="H163" s="59"/>
    </row>
    <row r="164" spans="1:8" ht="12.75">
      <c r="A164" s="20"/>
      <c r="B164" s="20"/>
      <c r="C164" s="20"/>
      <c r="D164" s="20"/>
      <c r="E164" s="20"/>
      <c r="F164" s="20"/>
      <c r="G164" s="65"/>
      <c r="H164" s="59"/>
    </row>
    <row r="165" spans="1:8" ht="12.75">
      <c r="A165" s="20"/>
      <c r="B165" s="20"/>
      <c r="C165" s="60" t="s">
        <v>69</v>
      </c>
      <c r="D165" s="21"/>
      <c r="E165" s="4"/>
      <c r="F165" s="94" t="str">
        <f>F158</f>
        <v>r.1994-1995</v>
      </c>
      <c r="G165" s="94"/>
      <c r="H165" s="59"/>
    </row>
    <row r="166" spans="1:8" ht="12.75">
      <c r="A166" s="20"/>
      <c r="B166" s="20"/>
      <c r="C166" s="21"/>
      <c r="D166" s="21"/>
      <c r="E166" s="4"/>
      <c r="F166" s="20"/>
      <c r="G166" s="46"/>
      <c r="H166" s="59"/>
    </row>
    <row r="167" spans="1:8" ht="12.75">
      <c r="A167" s="16" t="s">
        <v>2</v>
      </c>
      <c r="B167" s="16"/>
      <c r="C167" s="16" t="s">
        <v>3</v>
      </c>
      <c r="D167" s="16" t="s">
        <v>4</v>
      </c>
      <c r="E167" s="16" t="s">
        <v>5</v>
      </c>
      <c r="F167" s="16" t="s">
        <v>14</v>
      </c>
      <c r="G167" s="45" t="s">
        <v>6</v>
      </c>
      <c r="H167" s="59"/>
    </row>
    <row r="168" spans="1:10" ht="12.75">
      <c r="A168" s="20">
        <v>1</v>
      </c>
      <c r="B168" s="20"/>
      <c r="C168" s="21">
        <v>126</v>
      </c>
      <c r="D168" s="21" t="s">
        <v>350</v>
      </c>
      <c r="E168" s="21" t="s">
        <v>351</v>
      </c>
      <c r="F168" s="20">
        <v>1995</v>
      </c>
      <c r="G168" s="65" t="s">
        <v>511</v>
      </c>
      <c r="H168" s="59"/>
      <c r="J168">
        <v>1</v>
      </c>
    </row>
    <row r="169" spans="1:10" ht="12.75">
      <c r="A169" s="20">
        <v>2</v>
      </c>
      <c r="B169" s="20"/>
      <c r="C169" s="21">
        <v>104</v>
      </c>
      <c r="D169" s="21" t="s">
        <v>440</v>
      </c>
      <c r="E169" s="21" t="s">
        <v>82</v>
      </c>
      <c r="F169" s="20">
        <v>1995</v>
      </c>
      <c r="G169" s="65" t="s">
        <v>512</v>
      </c>
      <c r="H169" s="59"/>
      <c r="J169">
        <v>2</v>
      </c>
    </row>
    <row r="170" spans="1:8" ht="12.75">
      <c r="A170" s="20"/>
      <c r="B170" s="20"/>
      <c r="C170" s="21"/>
      <c r="D170" s="21"/>
      <c r="E170" s="21"/>
      <c r="F170" s="20"/>
      <c r="G170" s="65"/>
      <c r="H170" s="59"/>
    </row>
    <row r="171" spans="3:8" ht="12.75">
      <c r="C171" s="40" t="s">
        <v>27</v>
      </c>
      <c r="D171" s="3"/>
      <c r="F171" s="40" t="str">
        <f>'Hlavička závodu'!D14</f>
        <v>r.1970-1993</v>
      </c>
      <c r="H171" s="59"/>
    </row>
    <row r="172" spans="6:8" ht="9" customHeight="1">
      <c r="F172" s="18"/>
      <c r="H172" s="59"/>
    </row>
    <row r="173" spans="1:8" ht="12.75">
      <c r="A173" s="16" t="s">
        <v>2</v>
      </c>
      <c r="B173" s="16"/>
      <c r="C173" s="16" t="s">
        <v>3</v>
      </c>
      <c r="D173" s="16" t="s">
        <v>4</v>
      </c>
      <c r="E173" s="16" t="s">
        <v>5</v>
      </c>
      <c r="F173" s="16" t="s">
        <v>14</v>
      </c>
      <c r="G173" s="45" t="s">
        <v>6</v>
      </c>
      <c r="H173" s="59"/>
    </row>
    <row r="174" spans="1:10" ht="12.75">
      <c r="A174" s="20">
        <v>1</v>
      </c>
      <c r="B174" s="20"/>
      <c r="C174" s="21">
        <v>61</v>
      </c>
      <c r="D174" t="s">
        <v>111</v>
      </c>
      <c r="E174" s="4" t="s">
        <v>15</v>
      </c>
      <c r="F174" s="75">
        <v>1979</v>
      </c>
      <c r="G174" s="65" t="s">
        <v>624</v>
      </c>
      <c r="H174" s="59"/>
      <c r="J174">
        <v>1</v>
      </c>
    </row>
    <row r="175" spans="1:10" ht="12.75">
      <c r="A175" s="20">
        <v>2</v>
      </c>
      <c r="B175" s="20"/>
      <c r="C175" s="21">
        <v>84</v>
      </c>
      <c r="D175" s="21" t="s">
        <v>163</v>
      </c>
      <c r="E175" s="64" t="s">
        <v>15</v>
      </c>
      <c r="F175" s="20">
        <v>1975</v>
      </c>
      <c r="G175" s="65" t="s">
        <v>632</v>
      </c>
      <c r="H175" s="59"/>
      <c r="J175">
        <v>2</v>
      </c>
    </row>
    <row r="176" spans="1:10" ht="12.75">
      <c r="A176" s="20">
        <v>3</v>
      </c>
      <c r="B176" s="20"/>
      <c r="C176" s="21">
        <v>120</v>
      </c>
      <c r="D176" s="4" t="s">
        <v>74</v>
      </c>
      <c r="E176" s="4" t="s">
        <v>49</v>
      </c>
      <c r="F176" s="22" t="s">
        <v>175</v>
      </c>
      <c r="G176" s="65" t="s">
        <v>616</v>
      </c>
      <c r="H176" s="59"/>
      <c r="J176">
        <v>3</v>
      </c>
    </row>
    <row r="177" spans="1:10" ht="12.75">
      <c r="A177" s="20">
        <v>4</v>
      </c>
      <c r="B177" s="20"/>
      <c r="C177" s="21">
        <v>176</v>
      </c>
      <c r="D177" s="64" t="s">
        <v>110</v>
      </c>
      <c r="E177" s="64" t="s">
        <v>168</v>
      </c>
      <c r="F177" s="75">
        <v>1984</v>
      </c>
      <c r="G177" s="65" t="s">
        <v>620</v>
      </c>
      <c r="H177" s="59"/>
      <c r="J177">
        <v>4</v>
      </c>
    </row>
    <row r="178" spans="1:10" ht="12.75">
      <c r="A178" s="20">
        <v>5</v>
      </c>
      <c r="B178" s="20"/>
      <c r="C178" s="21">
        <v>157</v>
      </c>
      <c r="D178" s="64" t="s">
        <v>73</v>
      </c>
      <c r="E178" s="64" t="s">
        <v>168</v>
      </c>
      <c r="F178" s="22" t="s">
        <v>166</v>
      </c>
      <c r="G178" s="65" t="s">
        <v>615</v>
      </c>
      <c r="H178" s="59"/>
      <c r="J178">
        <v>5</v>
      </c>
    </row>
    <row r="179" spans="1:10" ht="12.75">
      <c r="A179" s="20">
        <v>6</v>
      </c>
      <c r="B179" s="20"/>
      <c r="C179" s="21">
        <v>74</v>
      </c>
      <c r="D179" t="s">
        <v>527</v>
      </c>
      <c r="E179" s="64" t="s">
        <v>15</v>
      </c>
      <c r="F179" s="75">
        <v>1981</v>
      </c>
      <c r="G179" s="65" t="s">
        <v>617</v>
      </c>
      <c r="H179" s="59"/>
      <c r="J179">
        <v>6</v>
      </c>
    </row>
    <row r="180" spans="1:10" ht="12.75">
      <c r="A180" s="20">
        <v>7</v>
      </c>
      <c r="B180" s="20"/>
      <c r="C180" s="21">
        <v>102</v>
      </c>
      <c r="D180" s="21" t="s">
        <v>539</v>
      </c>
      <c r="E180" s="21" t="s">
        <v>529</v>
      </c>
      <c r="F180" s="20">
        <v>1676</v>
      </c>
      <c r="G180" s="65" t="s">
        <v>630</v>
      </c>
      <c r="H180" s="59"/>
      <c r="J180">
        <v>7</v>
      </c>
    </row>
    <row r="181" spans="1:10" ht="12.75">
      <c r="A181" s="20">
        <v>8</v>
      </c>
      <c r="B181" s="20"/>
      <c r="C181" s="17">
        <v>183</v>
      </c>
      <c r="D181" s="63" t="s">
        <v>164</v>
      </c>
      <c r="E181" s="4" t="s">
        <v>588</v>
      </c>
      <c r="F181" s="22" t="s">
        <v>585</v>
      </c>
      <c r="G181" s="22" t="s">
        <v>634</v>
      </c>
      <c r="H181" s="59"/>
      <c r="J181">
        <v>8</v>
      </c>
    </row>
    <row r="182" spans="1:10" ht="12.75">
      <c r="A182" s="20">
        <v>9</v>
      </c>
      <c r="B182" s="20"/>
      <c r="C182" s="21">
        <v>133</v>
      </c>
      <c r="D182" s="21" t="s">
        <v>521</v>
      </c>
      <c r="E182" s="21" t="s">
        <v>70</v>
      </c>
      <c r="F182" s="20">
        <v>1988</v>
      </c>
      <c r="G182" s="65" t="s">
        <v>254</v>
      </c>
      <c r="H182" s="59"/>
      <c r="J182">
        <v>9</v>
      </c>
    </row>
    <row r="183" spans="1:10" ht="12.75">
      <c r="A183" s="20">
        <v>10</v>
      </c>
      <c r="B183" s="20"/>
      <c r="C183" s="21">
        <v>184</v>
      </c>
      <c r="D183" s="64" t="s">
        <v>31</v>
      </c>
      <c r="E183" s="64" t="s">
        <v>70</v>
      </c>
      <c r="F183" s="22" t="s">
        <v>176</v>
      </c>
      <c r="G183" s="65" t="s">
        <v>622</v>
      </c>
      <c r="H183" s="59"/>
      <c r="J183">
        <v>10</v>
      </c>
    </row>
    <row r="184" spans="1:10" ht="12.75">
      <c r="A184" s="20">
        <v>11</v>
      </c>
      <c r="B184" s="20"/>
      <c r="C184" s="21">
        <v>78</v>
      </c>
      <c r="D184" s="21" t="s">
        <v>532</v>
      </c>
      <c r="E184" s="21" t="s">
        <v>529</v>
      </c>
      <c r="F184" s="20">
        <v>1979</v>
      </c>
      <c r="G184" s="65" t="s">
        <v>623</v>
      </c>
      <c r="H184" s="59"/>
      <c r="J184">
        <v>11</v>
      </c>
    </row>
    <row r="185" spans="1:10" ht="12.75">
      <c r="A185" s="20">
        <v>12</v>
      </c>
      <c r="B185" s="20"/>
      <c r="C185" s="21">
        <v>116</v>
      </c>
      <c r="D185" s="21" t="s">
        <v>516</v>
      </c>
      <c r="E185" s="21" t="s">
        <v>70</v>
      </c>
      <c r="F185" s="20">
        <v>1990</v>
      </c>
      <c r="G185" s="65" t="s">
        <v>610</v>
      </c>
      <c r="H185" s="59"/>
      <c r="J185">
        <v>12</v>
      </c>
    </row>
    <row r="186" spans="1:10" ht="12.75">
      <c r="A186" s="20">
        <v>13</v>
      </c>
      <c r="B186" s="20"/>
      <c r="C186" s="21">
        <v>81</v>
      </c>
      <c r="D186" s="21" t="s">
        <v>517</v>
      </c>
      <c r="E186" s="21" t="s">
        <v>518</v>
      </c>
      <c r="F186" s="20">
        <v>1993</v>
      </c>
      <c r="G186" s="65" t="s">
        <v>611</v>
      </c>
      <c r="H186" s="59"/>
      <c r="J186">
        <v>13</v>
      </c>
    </row>
    <row r="187" spans="1:10" ht="12.75">
      <c r="A187" s="20">
        <v>14</v>
      </c>
      <c r="B187" s="20"/>
      <c r="C187" s="21">
        <v>171</v>
      </c>
      <c r="D187" s="21" t="s">
        <v>514</v>
      </c>
      <c r="E187" s="21" t="s">
        <v>70</v>
      </c>
      <c r="F187" s="20">
        <v>1993</v>
      </c>
      <c r="G187" s="65" t="s">
        <v>262</v>
      </c>
      <c r="H187" s="59"/>
      <c r="J187">
        <v>14</v>
      </c>
    </row>
    <row r="188" spans="1:10" ht="12.75">
      <c r="A188" s="20">
        <v>15</v>
      </c>
      <c r="B188" s="20"/>
      <c r="C188" s="21">
        <v>106</v>
      </c>
      <c r="D188" t="s">
        <v>79</v>
      </c>
      <c r="E188" s="64" t="s">
        <v>15</v>
      </c>
      <c r="F188" s="75">
        <v>1982</v>
      </c>
      <c r="G188" s="65" t="s">
        <v>619</v>
      </c>
      <c r="H188" s="59"/>
      <c r="J188">
        <v>15</v>
      </c>
    </row>
    <row r="189" spans="1:10" ht="12.75">
      <c r="A189" s="20">
        <v>16</v>
      </c>
      <c r="B189" s="20"/>
      <c r="C189" s="17">
        <v>57</v>
      </c>
      <c r="D189" s="63" t="s">
        <v>174</v>
      </c>
      <c r="E189" s="64" t="s">
        <v>168</v>
      </c>
      <c r="F189" s="22" t="s">
        <v>585</v>
      </c>
      <c r="G189" s="22" t="s">
        <v>633</v>
      </c>
      <c r="H189" s="59"/>
      <c r="J189">
        <v>16</v>
      </c>
    </row>
    <row r="190" spans="1:10" ht="12.75">
      <c r="A190" s="20">
        <v>17</v>
      </c>
      <c r="B190" s="20"/>
      <c r="C190" s="21">
        <v>190</v>
      </c>
      <c r="D190" s="21" t="s">
        <v>535</v>
      </c>
      <c r="E190" s="21" t="s">
        <v>536</v>
      </c>
      <c r="F190" s="20">
        <v>1977</v>
      </c>
      <c r="G190" s="65" t="s">
        <v>257</v>
      </c>
      <c r="H190" s="59"/>
      <c r="J190">
        <v>17</v>
      </c>
    </row>
    <row r="191" spans="1:10" ht="12.75">
      <c r="A191" s="20">
        <v>18</v>
      </c>
      <c r="B191" s="20"/>
      <c r="C191" s="21">
        <v>153</v>
      </c>
      <c r="D191" t="s">
        <v>71</v>
      </c>
      <c r="E191" s="4" t="s">
        <v>49</v>
      </c>
      <c r="F191" s="75">
        <v>1991</v>
      </c>
      <c r="G191" s="65" t="s">
        <v>263</v>
      </c>
      <c r="H191" s="59"/>
      <c r="J191">
        <v>18</v>
      </c>
    </row>
    <row r="192" spans="1:10" ht="12.75">
      <c r="A192" s="20">
        <v>19</v>
      </c>
      <c r="B192" s="20"/>
      <c r="C192" s="21">
        <v>166</v>
      </c>
      <c r="D192" s="21" t="s">
        <v>528</v>
      </c>
      <c r="E192" s="21" t="s">
        <v>529</v>
      </c>
      <c r="F192" s="20">
        <v>1982</v>
      </c>
      <c r="G192" s="65" t="s">
        <v>618</v>
      </c>
      <c r="H192" s="59"/>
      <c r="J192">
        <v>19</v>
      </c>
    </row>
    <row r="193" spans="1:10" ht="12.75">
      <c r="A193" s="20">
        <v>20</v>
      </c>
      <c r="B193" s="20"/>
      <c r="C193" s="21">
        <v>185</v>
      </c>
      <c r="D193" s="21" t="s">
        <v>515</v>
      </c>
      <c r="E193" s="21" t="s">
        <v>70</v>
      </c>
      <c r="F193" s="20">
        <v>1993</v>
      </c>
      <c r="G193" s="65" t="s">
        <v>608</v>
      </c>
      <c r="H193" s="59"/>
      <c r="J193">
        <v>20</v>
      </c>
    </row>
    <row r="194" spans="1:10" ht="12.75">
      <c r="A194" s="20">
        <v>21</v>
      </c>
      <c r="B194" s="20"/>
      <c r="C194" s="17">
        <v>66</v>
      </c>
      <c r="D194" s="63" t="s">
        <v>590</v>
      </c>
      <c r="E194" s="4" t="s">
        <v>591</v>
      </c>
      <c r="F194" s="22" t="s">
        <v>585</v>
      </c>
      <c r="G194" s="22" t="s">
        <v>636</v>
      </c>
      <c r="H194" s="59"/>
      <c r="J194">
        <v>21</v>
      </c>
    </row>
    <row r="195" spans="1:10" ht="12.75">
      <c r="A195" s="20">
        <v>22</v>
      </c>
      <c r="B195" s="20"/>
      <c r="C195" s="21">
        <v>142</v>
      </c>
      <c r="D195" t="s">
        <v>167</v>
      </c>
      <c r="E195" s="4" t="s">
        <v>531</v>
      </c>
      <c r="F195" s="75">
        <v>1984</v>
      </c>
      <c r="G195" s="65" t="s">
        <v>621</v>
      </c>
      <c r="H195" s="59"/>
      <c r="J195">
        <v>22</v>
      </c>
    </row>
    <row r="196" spans="1:10" ht="12.75">
      <c r="A196" s="20">
        <v>23</v>
      </c>
      <c r="B196" s="20"/>
      <c r="C196" s="21">
        <v>161</v>
      </c>
      <c r="D196" s="21" t="s">
        <v>540</v>
      </c>
      <c r="E196" s="64" t="s">
        <v>15</v>
      </c>
      <c r="F196" s="20">
        <v>1975</v>
      </c>
      <c r="G196" s="65" t="s">
        <v>631</v>
      </c>
      <c r="H196" s="59"/>
      <c r="J196">
        <v>23</v>
      </c>
    </row>
    <row r="197" spans="1:10" ht="12.75">
      <c r="A197" s="20">
        <v>24</v>
      </c>
      <c r="B197" s="20"/>
      <c r="C197" s="21">
        <v>196</v>
      </c>
      <c r="D197" s="21" t="s">
        <v>534</v>
      </c>
      <c r="E197" s="64" t="s">
        <v>168</v>
      </c>
      <c r="F197" s="20">
        <v>1978</v>
      </c>
      <c r="G197" s="65" t="s">
        <v>626</v>
      </c>
      <c r="H197" s="59"/>
      <c r="J197">
        <v>24</v>
      </c>
    </row>
    <row r="198" spans="1:10" ht="12.75">
      <c r="A198" s="20">
        <v>25</v>
      </c>
      <c r="B198" s="20"/>
      <c r="C198" s="21">
        <v>152</v>
      </c>
      <c r="D198" s="21" t="s">
        <v>530</v>
      </c>
      <c r="E198" s="21" t="s">
        <v>93</v>
      </c>
      <c r="F198" s="20">
        <v>1983</v>
      </c>
      <c r="G198" s="65" t="s">
        <v>122</v>
      </c>
      <c r="H198" s="59"/>
      <c r="J198">
        <v>25</v>
      </c>
    </row>
    <row r="199" spans="1:10" ht="12.75">
      <c r="A199" s="20">
        <v>26</v>
      </c>
      <c r="B199" s="20"/>
      <c r="C199" s="21">
        <v>112</v>
      </c>
      <c r="D199" s="21" t="s">
        <v>519</v>
      </c>
      <c r="E199" s="21" t="s">
        <v>49</v>
      </c>
      <c r="F199" s="20">
        <v>1989</v>
      </c>
      <c r="G199" s="65" t="s">
        <v>612</v>
      </c>
      <c r="H199" s="59"/>
      <c r="J199">
        <v>26</v>
      </c>
    </row>
    <row r="200" spans="1:10" ht="12.75">
      <c r="A200" s="20">
        <v>27</v>
      </c>
      <c r="B200" s="20"/>
      <c r="C200" s="21">
        <v>86</v>
      </c>
      <c r="D200" s="21" t="s">
        <v>155</v>
      </c>
      <c r="E200" s="21" t="s">
        <v>51</v>
      </c>
      <c r="F200" s="20">
        <v>2004</v>
      </c>
      <c r="G200" s="65" t="s">
        <v>271</v>
      </c>
      <c r="H200" s="59"/>
      <c r="J200">
        <v>27</v>
      </c>
    </row>
    <row r="201" spans="1:10" ht="12.75">
      <c r="A201" s="20">
        <v>28</v>
      </c>
      <c r="B201" s="20"/>
      <c r="C201" s="17">
        <v>91</v>
      </c>
      <c r="D201" s="63" t="s">
        <v>592</v>
      </c>
      <c r="E201" s="4" t="s">
        <v>49</v>
      </c>
      <c r="F201" s="22" t="s">
        <v>225</v>
      </c>
      <c r="G201" s="22" t="s">
        <v>653</v>
      </c>
      <c r="H201" s="59"/>
      <c r="J201">
        <v>28</v>
      </c>
    </row>
    <row r="202" spans="1:10" ht="12.75">
      <c r="A202" s="20">
        <v>29</v>
      </c>
      <c r="B202" s="20"/>
      <c r="C202" s="21">
        <v>164</v>
      </c>
      <c r="D202" s="21" t="s">
        <v>26</v>
      </c>
      <c r="E202" s="4" t="s">
        <v>51</v>
      </c>
      <c r="F202" s="20">
        <v>1993</v>
      </c>
      <c r="G202" s="65" t="s">
        <v>627</v>
      </c>
      <c r="H202" s="59"/>
      <c r="J202">
        <v>29</v>
      </c>
    </row>
    <row r="203" spans="1:10" ht="12.75">
      <c r="A203" s="20">
        <v>30</v>
      </c>
      <c r="B203" s="20"/>
      <c r="C203" s="21">
        <v>158</v>
      </c>
      <c r="D203" s="21" t="s">
        <v>537</v>
      </c>
      <c r="E203" s="21" t="s">
        <v>538</v>
      </c>
      <c r="F203" s="20">
        <v>1977</v>
      </c>
      <c r="G203" s="65" t="s">
        <v>650</v>
      </c>
      <c r="H203" s="59"/>
      <c r="J203">
        <v>30</v>
      </c>
    </row>
    <row r="204" spans="1:10" ht="12.75">
      <c r="A204" s="20">
        <v>31</v>
      </c>
      <c r="B204" s="20"/>
      <c r="C204" s="21">
        <v>134</v>
      </c>
      <c r="D204" s="21" t="s">
        <v>103</v>
      </c>
      <c r="E204" s="21" t="s">
        <v>93</v>
      </c>
      <c r="F204" s="65">
        <v>1977</v>
      </c>
      <c r="G204" s="65" t="s">
        <v>613</v>
      </c>
      <c r="H204" s="59"/>
      <c r="J204">
        <v>31</v>
      </c>
    </row>
    <row r="205" spans="1:10" ht="12.75">
      <c r="A205" s="20">
        <v>32</v>
      </c>
      <c r="B205" s="20"/>
      <c r="C205" s="21">
        <v>138</v>
      </c>
      <c r="D205" t="s">
        <v>162</v>
      </c>
      <c r="E205" s="4" t="s">
        <v>178</v>
      </c>
      <c r="F205" s="75">
        <v>1989</v>
      </c>
      <c r="G205" s="65" t="s">
        <v>281</v>
      </c>
      <c r="H205" s="59"/>
      <c r="J205">
        <v>32</v>
      </c>
    </row>
    <row r="206" spans="1:10" ht="12.75">
      <c r="A206" s="20">
        <v>33</v>
      </c>
      <c r="B206" s="20"/>
      <c r="C206" s="21">
        <v>135</v>
      </c>
      <c r="D206" s="21" t="s">
        <v>522</v>
      </c>
      <c r="E206" s="21" t="s">
        <v>523</v>
      </c>
      <c r="F206" s="20">
        <v>1986</v>
      </c>
      <c r="G206" s="65" t="s">
        <v>277</v>
      </c>
      <c r="H206" s="59"/>
      <c r="J206">
        <v>33</v>
      </c>
    </row>
    <row r="207" spans="1:10" ht="12.75">
      <c r="A207" s="20">
        <v>34</v>
      </c>
      <c r="B207" s="20"/>
      <c r="C207" s="17">
        <v>167</v>
      </c>
      <c r="D207" s="63" t="s">
        <v>587</v>
      </c>
      <c r="E207" s="64" t="s">
        <v>15</v>
      </c>
      <c r="F207" s="22" t="s">
        <v>185</v>
      </c>
      <c r="G207" s="22" t="s">
        <v>609</v>
      </c>
      <c r="H207" s="59"/>
      <c r="J207">
        <v>34</v>
      </c>
    </row>
    <row r="208" spans="1:10" ht="12.75">
      <c r="A208" s="20">
        <v>35</v>
      </c>
      <c r="B208" s="18"/>
      <c r="C208" s="21">
        <v>85</v>
      </c>
      <c r="D208" s="21" t="s">
        <v>101</v>
      </c>
      <c r="E208" s="64" t="s">
        <v>65</v>
      </c>
      <c r="F208" s="20">
        <v>1993</v>
      </c>
      <c r="G208" s="65" t="s">
        <v>666</v>
      </c>
      <c r="H208" s="59"/>
      <c r="J208">
        <v>35</v>
      </c>
    </row>
    <row r="209" spans="1:10" ht="12.75">
      <c r="A209" s="20">
        <v>36</v>
      </c>
      <c r="B209" s="18"/>
      <c r="C209" s="21">
        <v>56</v>
      </c>
      <c r="D209" s="19" t="s">
        <v>182</v>
      </c>
      <c r="E209" s="19" t="s">
        <v>75</v>
      </c>
      <c r="F209" s="75">
        <v>1976</v>
      </c>
      <c r="G209" s="65" t="s">
        <v>658</v>
      </c>
      <c r="H209" s="59"/>
      <c r="J209">
        <v>36</v>
      </c>
    </row>
    <row r="210" spans="1:10" ht="12.75">
      <c r="A210" s="20">
        <v>37</v>
      </c>
      <c r="B210" s="18"/>
      <c r="C210" s="17">
        <v>146</v>
      </c>
      <c r="D210" s="63" t="s">
        <v>589</v>
      </c>
      <c r="E210" s="4" t="s">
        <v>405</v>
      </c>
      <c r="F210" s="22" t="s">
        <v>585</v>
      </c>
      <c r="G210" s="22" t="s">
        <v>635</v>
      </c>
      <c r="H210" s="59"/>
      <c r="J210">
        <v>37</v>
      </c>
    </row>
    <row r="211" spans="1:10" ht="12.75">
      <c r="A211" s="20">
        <v>38</v>
      </c>
      <c r="B211" s="18"/>
      <c r="C211" s="21">
        <v>169</v>
      </c>
      <c r="D211" s="21" t="s">
        <v>520</v>
      </c>
      <c r="E211" s="21" t="s">
        <v>558</v>
      </c>
      <c r="F211" s="20">
        <v>1989</v>
      </c>
      <c r="G211" s="65" t="s">
        <v>614</v>
      </c>
      <c r="H211" s="59"/>
      <c r="J211">
        <v>38</v>
      </c>
    </row>
    <row r="212" spans="1:10" ht="12.75">
      <c r="A212" s="20">
        <v>39</v>
      </c>
      <c r="B212" s="18"/>
      <c r="C212" s="21">
        <v>170</v>
      </c>
      <c r="D212" s="21" t="s">
        <v>533</v>
      </c>
      <c r="E212" s="21" t="s">
        <v>93</v>
      </c>
      <c r="F212" s="20">
        <v>1978</v>
      </c>
      <c r="G212" s="65" t="s">
        <v>625</v>
      </c>
      <c r="H212" s="59"/>
      <c r="J212">
        <v>39</v>
      </c>
    </row>
    <row r="213" spans="1:10" ht="12.75">
      <c r="A213" s="20">
        <v>40</v>
      </c>
      <c r="B213" s="18"/>
      <c r="C213" s="17">
        <v>143</v>
      </c>
      <c r="D213" s="63" t="s">
        <v>593</v>
      </c>
      <c r="E213" s="4" t="s">
        <v>594</v>
      </c>
      <c r="F213" s="22" t="s">
        <v>595</v>
      </c>
      <c r="G213" s="22" t="s">
        <v>638</v>
      </c>
      <c r="H213" s="59"/>
      <c r="J213">
        <v>40</v>
      </c>
    </row>
    <row r="214" spans="1:10" ht="12.75">
      <c r="A214" s="20">
        <v>41</v>
      </c>
      <c r="B214" s="18"/>
      <c r="C214" s="21">
        <v>132</v>
      </c>
      <c r="D214" s="21" t="s">
        <v>436</v>
      </c>
      <c r="E214" s="21" t="s">
        <v>437</v>
      </c>
      <c r="F214" s="20">
        <v>1997</v>
      </c>
      <c r="G214" s="65" t="s">
        <v>606</v>
      </c>
      <c r="H214" s="59"/>
      <c r="J214" s="90">
        <v>41</v>
      </c>
    </row>
    <row r="215" spans="1:8" ht="12.75">
      <c r="A215" s="18"/>
      <c r="B215" s="18"/>
      <c r="C215" s="17"/>
      <c r="E215" s="4"/>
      <c r="F215" s="22"/>
      <c r="G215" s="22"/>
      <c r="H215" s="59"/>
    </row>
    <row r="216" spans="3:8" ht="12.75">
      <c r="C216" s="40" t="s">
        <v>28</v>
      </c>
      <c r="D216" s="3"/>
      <c r="F216" s="85" t="str">
        <f>'Hlavička závodu'!D15</f>
        <v>r.1960-1969</v>
      </c>
      <c r="H216" s="59"/>
    </row>
    <row r="217" spans="6:8" ht="8.25" customHeight="1">
      <c r="F217" s="22"/>
      <c r="H217" s="59"/>
    </row>
    <row r="218" spans="1:8" ht="12.75">
      <c r="A218" s="16" t="s">
        <v>2</v>
      </c>
      <c r="B218" s="16"/>
      <c r="C218" s="16" t="s">
        <v>3</v>
      </c>
      <c r="D218" s="16" t="s">
        <v>4</v>
      </c>
      <c r="E218" s="16" t="s">
        <v>5</v>
      </c>
      <c r="F218" s="45" t="s">
        <v>14</v>
      </c>
      <c r="G218" s="45" t="s">
        <v>6</v>
      </c>
      <c r="H218" s="59"/>
    </row>
    <row r="219" spans="1:10" ht="12.75">
      <c r="A219" s="20">
        <v>1</v>
      </c>
      <c r="B219" s="20"/>
      <c r="C219" s="21">
        <v>172</v>
      </c>
      <c r="D219" s="64" t="s">
        <v>32</v>
      </c>
      <c r="E219" s="64" t="s">
        <v>15</v>
      </c>
      <c r="F219" s="22" t="s">
        <v>160</v>
      </c>
      <c r="G219" s="65" t="s">
        <v>647</v>
      </c>
      <c r="H219" s="59"/>
      <c r="J219">
        <v>1</v>
      </c>
    </row>
    <row r="220" spans="1:10" ht="12.75">
      <c r="A220" s="20">
        <v>2</v>
      </c>
      <c r="B220" s="20"/>
      <c r="C220" s="21">
        <v>70</v>
      </c>
      <c r="D220" s="21" t="s">
        <v>550</v>
      </c>
      <c r="E220" s="21" t="s">
        <v>551</v>
      </c>
      <c r="F220" s="65" t="s">
        <v>552</v>
      </c>
      <c r="G220" s="65" t="s">
        <v>646</v>
      </c>
      <c r="H220" s="59"/>
      <c r="J220">
        <v>2</v>
      </c>
    </row>
    <row r="221" spans="1:10" ht="12.75">
      <c r="A221" s="20">
        <v>3</v>
      </c>
      <c r="B221" s="20"/>
      <c r="C221" s="21">
        <v>83</v>
      </c>
      <c r="D221" s="21" t="s">
        <v>113</v>
      </c>
      <c r="E221" s="64" t="s">
        <v>15</v>
      </c>
      <c r="F221" s="65">
        <v>1960</v>
      </c>
      <c r="G221" s="65" t="s">
        <v>639</v>
      </c>
      <c r="H221" s="59"/>
      <c r="J221">
        <v>3</v>
      </c>
    </row>
    <row r="222" spans="1:10" ht="12.75">
      <c r="A222" s="20">
        <v>4</v>
      </c>
      <c r="B222" s="20"/>
      <c r="C222" s="21">
        <v>80</v>
      </c>
      <c r="D222" s="21" t="s">
        <v>192</v>
      </c>
      <c r="E222" s="21" t="s">
        <v>541</v>
      </c>
      <c r="F222" s="65" t="s">
        <v>542</v>
      </c>
      <c r="G222" s="65" t="s">
        <v>640</v>
      </c>
      <c r="H222" s="59"/>
      <c r="J222">
        <v>4</v>
      </c>
    </row>
    <row r="223" spans="1:10" ht="12.75">
      <c r="A223" s="20">
        <v>5</v>
      </c>
      <c r="B223" s="20"/>
      <c r="C223" s="21">
        <v>89</v>
      </c>
      <c r="D223" s="21" t="s">
        <v>106</v>
      </c>
      <c r="E223" s="21" t="s">
        <v>107</v>
      </c>
      <c r="F223" s="65">
        <v>1969</v>
      </c>
      <c r="G223" s="65" t="s">
        <v>641</v>
      </c>
      <c r="H223" s="59"/>
      <c r="J223">
        <v>5</v>
      </c>
    </row>
    <row r="224" spans="1:10" ht="12.75">
      <c r="A224" s="20">
        <v>6</v>
      </c>
      <c r="B224" s="20"/>
      <c r="C224" s="21">
        <v>114</v>
      </c>
      <c r="D224" s="21" t="s">
        <v>543</v>
      </c>
      <c r="E224" s="21" t="s">
        <v>544</v>
      </c>
      <c r="F224" s="65" t="s">
        <v>545</v>
      </c>
      <c r="G224" s="65" t="s">
        <v>642</v>
      </c>
      <c r="H224" s="59"/>
      <c r="J224">
        <v>6</v>
      </c>
    </row>
    <row r="225" spans="1:10" ht="12.75">
      <c r="A225" s="20">
        <v>7</v>
      </c>
      <c r="B225" s="20"/>
      <c r="C225" s="21">
        <v>199</v>
      </c>
      <c r="D225" s="21" t="s">
        <v>548</v>
      </c>
      <c r="E225" s="21" t="s">
        <v>538</v>
      </c>
      <c r="F225" s="65" t="s">
        <v>549</v>
      </c>
      <c r="G225" s="65" t="s">
        <v>645</v>
      </c>
      <c r="H225" s="59"/>
      <c r="J225">
        <v>7</v>
      </c>
    </row>
    <row r="226" spans="1:10" ht="12.75">
      <c r="A226" s="20">
        <v>8</v>
      </c>
      <c r="B226" s="20"/>
      <c r="C226" s="21">
        <v>178</v>
      </c>
      <c r="D226" s="21" t="s">
        <v>546</v>
      </c>
      <c r="E226" s="64" t="s">
        <v>15</v>
      </c>
      <c r="F226" s="65" t="s">
        <v>547</v>
      </c>
      <c r="G226" s="65" t="s">
        <v>643</v>
      </c>
      <c r="H226" s="59"/>
      <c r="J226">
        <v>8</v>
      </c>
    </row>
    <row r="227" spans="1:10" ht="12.75">
      <c r="A227" s="20">
        <v>9</v>
      </c>
      <c r="B227" s="20"/>
      <c r="C227" s="21">
        <v>73</v>
      </c>
      <c r="D227" s="64" t="s">
        <v>72</v>
      </c>
      <c r="E227" s="64" t="s">
        <v>78</v>
      </c>
      <c r="F227" s="22" t="s">
        <v>197</v>
      </c>
      <c r="G227" s="65" t="s">
        <v>644</v>
      </c>
      <c r="H227" s="59"/>
      <c r="J227">
        <v>9</v>
      </c>
    </row>
    <row r="228" spans="1:10" ht="12.75">
      <c r="A228" s="20">
        <v>10</v>
      </c>
      <c r="B228" s="20"/>
      <c r="C228" s="21">
        <v>105</v>
      </c>
      <c r="D228" s="21" t="s">
        <v>556</v>
      </c>
      <c r="E228" s="21" t="s">
        <v>82</v>
      </c>
      <c r="F228" s="65" t="s">
        <v>557</v>
      </c>
      <c r="G228" s="65" t="s">
        <v>667</v>
      </c>
      <c r="H228" s="59"/>
      <c r="J228">
        <v>10</v>
      </c>
    </row>
    <row r="229" spans="1:10" ht="12.75">
      <c r="A229" s="20">
        <v>11</v>
      </c>
      <c r="B229" s="20"/>
      <c r="C229" s="21">
        <v>131</v>
      </c>
      <c r="D229" s="21" t="s">
        <v>554</v>
      </c>
      <c r="E229" s="21" t="s">
        <v>555</v>
      </c>
      <c r="F229" s="65" t="s">
        <v>197</v>
      </c>
      <c r="G229" s="65" t="s">
        <v>628</v>
      </c>
      <c r="H229" s="59"/>
      <c r="J229">
        <v>11</v>
      </c>
    </row>
    <row r="230" spans="1:10" ht="12.75">
      <c r="A230" s="20">
        <v>12</v>
      </c>
      <c r="B230" s="20"/>
      <c r="C230" s="21">
        <v>118</v>
      </c>
      <c r="D230" s="21" t="s">
        <v>553</v>
      </c>
      <c r="E230" s="21" t="s">
        <v>408</v>
      </c>
      <c r="F230" s="65" t="s">
        <v>542</v>
      </c>
      <c r="G230" s="65" t="s">
        <v>649</v>
      </c>
      <c r="H230" s="59"/>
      <c r="J230">
        <v>12</v>
      </c>
    </row>
    <row r="231" spans="1:10" ht="12.75">
      <c r="A231" s="20">
        <v>13</v>
      </c>
      <c r="B231" s="20"/>
      <c r="C231" s="21">
        <v>181</v>
      </c>
      <c r="D231" s="21" t="s">
        <v>195</v>
      </c>
      <c r="E231" s="64" t="s">
        <v>196</v>
      </c>
      <c r="F231" s="65">
        <v>1965</v>
      </c>
      <c r="G231" s="65" t="s">
        <v>648</v>
      </c>
      <c r="H231" s="59"/>
      <c r="J231">
        <v>13</v>
      </c>
    </row>
    <row r="232" spans="1:8" ht="12.75">
      <c r="A232" s="20"/>
      <c r="B232" s="20"/>
      <c r="C232" s="20"/>
      <c r="D232" s="20"/>
      <c r="E232" s="20"/>
      <c r="F232" s="65"/>
      <c r="G232" s="65"/>
      <c r="H232" s="59"/>
    </row>
    <row r="233" spans="1:8" ht="12.75">
      <c r="A233" s="20"/>
      <c r="B233" s="20"/>
      <c r="C233" s="21"/>
      <c r="D233" s="64"/>
      <c r="E233" s="64"/>
      <c r="F233" s="22"/>
      <c r="G233" s="65"/>
      <c r="H233" s="59"/>
    </row>
    <row r="234" spans="3:8" ht="12.75">
      <c r="C234" s="40" t="s">
        <v>29</v>
      </c>
      <c r="D234" s="3"/>
      <c r="F234" s="85" t="str">
        <f>'Hlavička závodu'!D16</f>
        <v>r.1950-1959</v>
      </c>
      <c r="H234" s="59"/>
    </row>
    <row r="235" spans="6:8" ht="8.25" customHeight="1">
      <c r="F235" s="22"/>
      <c r="H235" s="59"/>
    </row>
    <row r="236" spans="1:8" ht="12.75">
      <c r="A236" s="16" t="s">
        <v>2</v>
      </c>
      <c r="B236" s="16"/>
      <c r="C236" s="16" t="s">
        <v>3</v>
      </c>
      <c r="D236" s="16" t="s">
        <v>4</v>
      </c>
      <c r="E236" s="16" t="s">
        <v>5</v>
      </c>
      <c r="F236" s="45" t="s">
        <v>14</v>
      </c>
      <c r="G236" s="45" t="s">
        <v>6</v>
      </c>
      <c r="H236" s="59"/>
    </row>
    <row r="237" spans="1:10" ht="12.75">
      <c r="A237" s="20">
        <v>1</v>
      </c>
      <c r="B237" s="20"/>
      <c r="C237" s="21">
        <v>194</v>
      </c>
      <c r="D237" s="64" t="s">
        <v>210</v>
      </c>
      <c r="E237" s="64" t="s">
        <v>49</v>
      </c>
      <c r="F237" s="65" t="s">
        <v>201</v>
      </c>
      <c r="G237" s="65" t="s">
        <v>672</v>
      </c>
      <c r="H237" s="59"/>
      <c r="J237">
        <v>1</v>
      </c>
    </row>
    <row r="238" spans="1:10" ht="12.75">
      <c r="A238" s="20">
        <v>2</v>
      </c>
      <c r="B238" s="20"/>
      <c r="C238" s="21">
        <v>150</v>
      </c>
      <c r="D238" s="21" t="s">
        <v>567</v>
      </c>
      <c r="E238" s="21" t="s">
        <v>568</v>
      </c>
      <c r="F238" s="65" t="s">
        <v>569</v>
      </c>
      <c r="G238" s="65" t="s">
        <v>674</v>
      </c>
      <c r="H238" s="59"/>
      <c r="J238">
        <v>2</v>
      </c>
    </row>
    <row r="239" spans="1:10" ht="12.75">
      <c r="A239" s="20">
        <v>3</v>
      </c>
      <c r="B239" s="20"/>
      <c r="C239" s="21">
        <v>64</v>
      </c>
      <c r="D239" s="21" t="s">
        <v>215</v>
      </c>
      <c r="E239" s="64" t="s">
        <v>15</v>
      </c>
      <c r="F239" s="65">
        <v>1957</v>
      </c>
      <c r="G239" s="65" t="s">
        <v>675</v>
      </c>
      <c r="H239" s="59"/>
      <c r="J239">
        <v>3</v>
      </c>
    </row>
    <row r="240" spans="1:10" ht="12.75">
      <c r="A240" s="20">
        <v>4</v>
      </c>
      <c r="B240" s="20"/>
      <c r="C240" s="21">
        <v>186</v>
      </c>
      <c r="D240" s="21" t="s">
        <v>559</v>
      </c>
      <c r="E240" s="21" t="s">
        <v>560</v>
      </c>
      <c r="F240" s="65" t="s">
        <v>214</v>
      </c>
      <c r="G240" s="65" t="s">
        <v>279</v>
      </c>
      <c r="H240" s="59"/>
      <c r="J240">
        <v>4</v>
      </c>
    </row>
    <row r="241" spans="1:10" ht="12.75">
      <c r="A241" s="20">
        <v>5</v>
      </c>
      <c r="B241" s="20"/>
      <c r="C241" s="21">
        <v>117</v>
      </c>
      <c r="D241" s="21" t="s">
        <v>564</v>
      </c>
      <c r="E241" s="21" t="s">
        <v>565</v>
      </c>
      <c r="F241" s="65" t="s">
        <v>566</v>
      </c>
      <c r="G241" s="65" t="s">
        <v>673</v>
      </c>
      <c r="H241" s="59"/>
      <c r="J241">
        <v>5</v>
      </c>
    </row>
    <row r="242" spans="1:10" ht="12.75">
      <c r="A242" s="20">
        <v>6</v>
      </c>
      <c r="B242" s="20"/>
      <c r="C242" s="21">
        <v>121</v>
      </c>
      <c r="D242" s="21" t="s">
        <v>112</v>
      </c>
      <c r="E242" s="64" t="s">
        <v>15</v>
      </c>
      <c r="F242" s="65">
        <v>1959</v>
      </c>
      <c r="G242" s="65" t="s">
        <v>629</v>
      </c>
      <c r="H242" s="59"/>
      <c r="J242">
        <v>6</v>
      </c>
    </row>
    <row r="243" spans="1:10" ht="12.75">
      <c r="A243" s="20">
        <v>7</v>
      </c>
      <c r="B243" s="20"/>
      <c r="C243" s="21">
        <v>197</v>
      </c>
      <c r="D243" s="21" t="s">
        <v>561</v>
      </c>
      <c r="E243" s="21" t="s">
        <v>558</v>
      </c>
      <c r="F243" s="65" t="s">
        <v>209</v>
      </c>
      <c r="G243" s="65" t="s">
        <v>669</v>
      </c>
      <c r="H243" s="59"/>
      <c r="J243">
        <v>7</v>
      </c>
    </row>
    <row r="244" spans="1:10" ht="12.75">
      <c r="A244" s="20">
        <v>8</v>
      </c>
      <c r="B244" s="20"/>
      <c r="C244" s="21">
        <v>198</v>
      </c>
      <c r="D244" s="64" t="s">
        <v>216</v>
      </c>
      <c r="E244" s="64" t="s">
        <v>70</v>
      </c>
      <c r="F244" s="22">
        <v>1950</v>
      </c>
      <c r="G244" s="65" t="s">
        <v>668</v>
      </c>
      <c r="H244" s="59"/>
      <c r="J244">
        <v>8</v>
      </c>
    </row>
    <row r="245" spans="1:10" ht="12.75">
      <c r="A245" s="20">
        <v>9</v>
      </c>
      <c r="B245" s="20"/>
      <c r="C245" s="21">
        <v>107</v>
      </c>
      <c r="D245" s="64" t="s">
        <v>211</v>
      </c>
      <c r="E245" s="64" t="s">
        <v>212</v>
      </c>
      <c r="F245" s="22">
        <v>1953</v>
      </c>
      <c r="G245" s="65" t="s">
        <v>676</v>
      </c>
      <c r="H245" s="59"/>
      <c r="J245">
        <v>9</v>
      </c>
    </row>
    <row r="246" spans="1:10" ht="12.75">
      <c r="A246" s="20">
        <v>10</v>
      </c>
      <c r="B246" s="20"/>
      <c r="C246" s="21">
        <v>76</v>
      </c>
      <c r="D246" s="64" t="s">
        <v>81</v>
      </c>
      <c r="E246" s="64" t="s">
        <v>208</v>
      </c>
      <c r="F246" s="22" t="s">
        <v>209</v>
      </c>
      <c r="G246" s="65" t="s">
        <v>671</v>
      </c>
      <c r="H246" s="59"/>
      <c r="J246">
        <v>10</v>
      </c>
    </row>
    <row r="247" spans="1:10" ht="12.75">
      <c r="A247" s="20">
        <v>11</v>
      </c>
      <c r="B247" s="20"/>
      <c r="C247" s="21">
        <v>111</v>
      </c>
      <c r="D247" s="19" t="s">
        <v>570</v>
      </c>
      <c r="E247" s="19" t="s">
        <v>571</v>
      </c>
      <c r="F247" s="18">
        <v>1951</v>
      </c>
      <c r="G247" s="65" t="s">
        <v>677</v>
      </c>
      <c r="H247" s="59"/>
      <c r="J247">
        <v>11</v>
      </c>
    </row>
    <row r="248" spans="1:10" ht="12.75">
      <c r="A248" s="20">
        <v>12</v>
      </c>
      <c r="B248" s="20"/>
      <c r="C248" s="21">
        <v>136</v>
      </c>
      <c r="D248" s="21" t="s">
        <v>562</v>
      </c>
      <c r="E248" s="64" t="s">
        <v>15</v>
      </c>
      <c r="F248" s="65" t="s">
        <v>563</v>
      </c>
      <c r="G248" s="65" t="s">
        <v>670</v>
      </c>
      <c r="H248" s="59"/>
      <c r="J248">
        <v>12</v>
      </c>
    </row>
    <row r="249" spans="1:8" ht="12.75">
      <c r="A249" s="20"/>
      <c r="B249" s="20"/>
      <c r="C249" s="21"/>
      <c r="D249" s="19"/>
      <c r="E249" s="19"/>
      <c r="G249" s="65"/>
      <c r="H249" s="59"/>
    </row>
    <row r="250" spans="1:8" ht="12.75">
      <c r="A250" s="20"/>
      <c r="B250" s="20"/>
      <c r="C250" s="21"/>
      <c r="D250" s="64"/>
      <c r="E250" s="64"/>
      <c r="F250" s="22"/>
      <c r="G250" s="65"/>
      <c r="H250" s="59"/>
    </row>
    <row r="251" spans="3:8" ht="12.75">
      <c r="C251" s="40" t="s">
        <v>30</v>
      </c>
      <c r="D251" s="3"/>
      <c r="F251" s="85" t="str">
        <f>'Hlavička závodu'!D17</f>
        <v>r.1940-1949</v>
      </c>
      <c r="H251" s="59"/>
    </row>
    <row r="252" spans="6:8" ht="9" customHeight="1">
      <c r="F252" s="22"/>
      <c r="H252" s="59"/>
    </row>
    <row r="253" spans="1:8" ht="12.75">
      <c r="A253" s="16" t="s">
        <v>2</v>
      </c>
      <c r="B253" s="16"/>
      <c r="C253" s="16" t="s">
        <v>3</v>
      </c>
      <c r="D253" s="16" t="s">
        <v>4</v>
      </c>
      <c r="E253" s="16" t="s">
        <v>5</v>
      </c>
      <c r="F253" s="45" t="s">
        <v>14</v>
      </c>
      <c r="G253" s="45" t="s">
        <v>6</v>
      </c>
      <c r="H253" s="59"/>
    </row>
    <row r="254" spans="1:10" ht="12.75">
      <c r="A254" s="20">
        <v>1</v>
      </c>
      <c r="B254" s="20"/>
      <c r="C254" s="21">
        <v>168</v>
      </c>
      <c r="D254" s="21" t="s">
        <v>572</v>
      </c>
      <c r="E254" s="21" t="s">
        <v>573</v>
      </c>
      <c r="F254" s="65" t="s">
        <v>205</v>
      </c>
      <c r="G254" s="65" t="s">
        <v>679</v>
      </c>
      <c r="H254" s="59"/>
      <c r="J254">
        <v>1</v>
      </c>
    </row>
    <row r="255" spans="1:10" ht="12.75">
      <c r="A255" s="20">
        <v>2</v>
      </c>
      <c r="B255" s="20"/>
      <c r="C255" s="21">
        <v>110</v>
      </c>
      <c r="D255" s="21" t="s">
        <v>576</v>
      </c>
      <c r="E255" s="64" t="s">
        <v>15</v>
      </c>
      <c r="F255" s="65" t="s">
        <v>239</v>
      </c>
      <c r="G255" s="65" t="s">
        <v>659</v>
      </c>
      <c r="H255" s="59"/>
      <c r="J255">
        <v>2</v>
      </c>
    </row>
    <row r="256" spans="1:10" ht="12.75">
      <c r="A256" s="20">
        <v>3</v>
      </c>
      <c r="B256" s="20"/>
      <c r="C256" s="21">
        <v>188</v>
      </c>
      <c r="D256" s="21" t="s">
        <v>85</v>
      </c>
      <c r="E256" s="64" t="s">
        <v>77</v>
      </c>
      <c r="F256" s="65">
        <v>1942</v>
      </c>
      <c r="G256" s="65" t="s">
        <v>285</v>
      </c>
      <c r="H256" s="59"/>
      <c r="J256">
        <v>3</v>
      </c>
    </row>
    <row r="257" spans="1:10" ht="12.75">
      <c r="A257" s="20">
        <v>4</v>
      </c>
      <c r="B257" s="20"/>
      <c r="C257" s="21">
        <v>128</v>
      </c>
      <c r="D257" s="21" t="s">
        <v>575</v>
      </c>
      <c r="E257" s="21" t="s">
        <v>574</v>
      </c>
      <c r="F257" s="65" t="s">
        <v>205</v>
      </c>
      <c r="G257" s="65" t="s">
        <v>299</v>
      </c>
      <c r="H257" s="59"/>
      <c r="J257">
        <v>4</v>
      </c>
    </row>
    <row r="258" spans="1:10" ht="12.75">
      <c r="A258" s="20">
        <v>5</v>
      </c>
      <c r="B258" s="20"/>
      <c r="C258" s="21">
        <v>94</v>
      </c>
      <c r="D258" s="21" t="s">
        <v>222</v>
      </c>
      <c r="E258" s="64" t="s">
        <v>109</v>
      </c>
      <c r="F258" s="65">
        <v>1940</v>
      </c>
      <c r="G258" s="65" t="s">
        <v>681</v>
      </c>
      <c r="H258" s="59"/>
      <c r="J258">
        <v>5</v>
      </c>
    </row>
    <row r="259" spans="1:10" ht="12.75">
      <c r="A259" s="20">
        <v>6</v>
      </c>
      <c r="B259" s="20"/>
      <c r="C259" s="21">
        <v>189</v>
      </c>
      <c r="D259" s="21" t="s">
        <v>219</v>
      </c>
      <c r="E259" s="64" t="s">
        <v>220</v>
      </c>
      <c r="F259" s="65">
        <v>1940</v>
      </c>
      <c r="G259" s="65" t="s">
        <v>678</v>
      </c>
      <c r="H259" s="59"/>
      <c r="J259">
        <v>6</v>
      </c>
    </row>
    <row r="260" spans="1:10" ht="12.75">
      <c r="A260" s="20">
        <v>7</v>
      </c>
      <c r="B260" s="20"/>
      <c r="C260" s="21">
        <v>137</v>
      </c>
      <c r="D260" s="64" t="s">
        <v>79</v>
      </c>
      <c r="E260" s="64" t="s">
        <v>15</v>
      </c>
      <c r="F260" s="22" t="s">
        <v>205</v>
      </c>
      <c r="G260" s="65" t="s">
        <v>657</v>
      </c>
      <c r="H260" s="59"/>
      <c r="J260">
        <v>7</v>
      </c>
    </row>
    <row r="261" spans="1:10" ht="12.75">
      <c r="A261" s="20">
        <v>8</v>
      </c>
      <c r="B261" s="20"/>
      <c r="C261" s="21">
        <v>67</v>
      </c>
      <c r="D261" s="21" t="s">
        <v>223</v>
      </c>
      <c r="E261" s="64" t="s">
        <v>224</v>
      </c>
      <c r="F261" s="65">
        <v>1941</v>
      </c>
      <c r="G261" s="65" t="s">
        <v>680</v>
      </c>
      <c r="H261" s="59"/>
      <c r="J261">
        <v>8</v>
      </c>
    </row>
    <row r="262" spans="1:8" ht="12.75">
      <c r="A262" s="20"/>
      <c r="B262" s="20"/>
      <c r="C262" s="20"/>
      <c r="D262" s="20"/>
      <c r="E262" s="20"/>
      <c r="F262" s="65"/>
      <c r="G262" s="65"/>
      <c r="H262" s="59"/>
    </row>
    <row r="263" spans="1:8" ht="12.75">
      <c r="A263" s="20"/>
      <c r="B263" s="20"/>
      <c r="C263" s="20"/>
      <c r="D263" s="20"/>
      <c r="E263" s="20"/>
      <c r="F263" s="65"/>
      <c r="G263" s="65"/>
      <c r="H263" s="59"/>
    </row>
    <row r="264" spans="1:8" ht="12.75">
      <c r="A264" s="20"/>
      <c r="B264" s="20"/>
      <c r="C264" s="40" t="s">
        <v>348</v>
      </c>
      <c r="D264" s="19"/>
      <c r="E264" s="64"/>
      <c r="F264" s="85" t="str">
        <f>'Hlavička závodu'!D18</f>
        <v>r.1939 a starší</v>
      </c>
      <c r="G264" s="65"/>
      <c r="H264" s="59"/>
    </row>
    <row r="265" spans="1:8" ht="12.75">
      <c r="A265" s="16" t="s">
        <v>2</v>
      </c>
      <c r="B265" s="16"/>
      <c r="C265" s="16" t="s">
        <v>3</v>
      </c>
      <c r="D265" s="16" t="s">
        <v>4</v>
      </c>
      <c r="E265" s="16" t="s">
        <v>5</v>
      </c>
      <c r="F265" s="45" t="s">
        <v>14</v>
      </c>
      <c r="G265" s="45" t="s">
        <v>6</v>
      </c>
      <c r="H265" s="59"/>
    </row>
    <row r="266" spans="1:8" ht="12.75">
      <c r="A266" s="20"/>
      <c r="B266" s="20"/>
      <c r="C266" s="21"/>
      <c r="D266" s="21"/>
      <c r="E266" s="21"/>
      <c r="F266" s="65"/>
      <c r="G266" s="65"/>
      <c r="H266" s="59"/>
    </row>
    <row r="267" spans="1:10" ht="12.75">
      <c r="A267" s="20">
        <v>1</v>
      </c>
      <c r="B267" s="20"/>
      <c r="C267" s="21">
        <v>101</v>
      </c>
      <c r="D267" s="21" t="s">
        <v>114</v>
      </c>
      <c r="E267" s="64" t="s">
        <v>15</v>
      </c>
      <c r="F267" s="65">
        <v>1935</v>
      </c>
      <c r="G267" s="65" t="s">
        <v>684</v>
      </c>
      <c r="H267" s="59"/>
      <c r="J267">
        <v>2</v>
      </c>
    </row>
    <row r="268" spans="1:10" ht="12.75">
      <c r="A268" s="20">
        <v>2</v>
      </c>
      <c r="B268" s="20"/>
      <c r="C268" s="21">
        <v>179</v>
      </c>
      <c r="D268" s="21" t="s">
        <v>577</v>
      </c>
      <c r="E268" s="21" t="s">
        <v>578</v>
      </c>
      <c r="F268" s="65" t="s">
        <v>579</v>
      </c>
      <c r="G268" s="65" t="s">
        <v>683</v>
      </c>
      <c r="H268" s="59"/>
      <c r="J268">
        <v>3</v>
      </c>
    </row>
    <row r="269" spans="1:10" ht="12.75">
      <c r="A269" s="20">
        <v>3</v>
      </c>
      <c r="B269" s="20"/>
      <c r="C269" s="21">
        <v>162</v>
      </c>
      <c r="D269" s="19" t="s">
        <v>33</v>
      </c>
      <c r="E269" s="64" t="s">
        <v>15</v>
      </c>
      <c r="F269" s="22">
        <v>1934</v>
      </c>
      <c r="G269" s="65" t="s">
        <v>682</v>
      </c>
      <c r="H269" s="59"/>
      <c r="J269">
        <v>4</v>
      </c>
    </row>
    <row r="270" spans="1:8" ht="12.75">
      <c r="A270" s="20"/>
      <c r="B270" s="20"/>
      <c r="C270" s="20"/>
      <c r="D270" s="20"/>
      <c r="E270" s="20"/>
      <c r="F270" s="65"/>
      <c r="G270" s="65"/>
      <c r="H270" s="59"/>
    </row>
    <row r="271" spans="1:10" ht="12.75">
      <c r="A271" s="20"/>
      <c r="B271" s="20"/>
      <c r="C271" s="21">
        <v>109</v>
      </c>
      <c r="D271" s="21" t="s">
        <v>580</v>
      </c>
      <c r="E271" s="21" t="s">
        <v>581</v>
      </c>
      <c r="F271" s="65" t="s">
        <v>582</v>
      </c>
      <c r="G271" s="65" t="s">
        <v>152</v>
      </c>
      <c r="H271" s="59"/>
      <c r="J271">
        <v>1</v>
      </c>
    </row>
    <row r="272" spans="1:8" ht="12.75">
      <c r="A272" s="20"/>
      <c r="B272" s="20"/>
      <c r="C272" s="21"/>
      <c r="D272" s="21"/>
      <c r="E272" s="64"/>
      <c r="F272" s="65"/>
      <c r="G272" s="65"/>
      <c r="H272" s="59"/>
    </row>
    <row r="273" spans="1:8" ht="12.75">
      <c r="A273" s="20"/>
      <c r="B273" s="20"/>
      <c r="C273" s="21"/>
      <c r="D273" s="21"/>
      <c r="E273" s="64"/>
      <c r="F273" s="65"/>
      <c r="G273" s="65"/>
      <c r="H273" s="59"/>
    </row>
    <row r="274" spans="1:8" ht="12.75">
      <c r="A274" s="20"/>
      <c r="B274" s="20"/>
      <c r="C274" s="21"/>
      <c r="D274" s="21"/>
      <c r="E274" s="64"/>
      <c r="F274" s="65"/>
      <c r="G274" s="65"/>
      <c r="H274" s="59"/>
    </row>
    <row r="275" spans="1:8" ht="12.75">
      <c r="A275" s="20"/>
      <c r="B275" s="20"/>
      <c r="C275" s="21"/>
      <c r="E275" s="89"/>
      <c r="F275" s="65"/>
      <c r="G275" s="65"/>
      <c r="H275" s="59"/>
    </row>
    <row r="276" spans="1:8" ht="12.75">
      <c r="A276" s="20"/>
      <c r="B276" s="20"/>
      <c r="C276" s="21"/>
      <c r="E276" s="89"/>
      <c r="F276" s="65"/>
      <c r="G276" s="65"/>
      <c r="H276" s="59"/>
    </row>
    <row r="277" spans="1:8" ht="12.75">
      <c r="A277" s="20"/>
      <c r="B277" s="20"/>
      <c r="C277" s="21"/>
      <c r="D277" s="21"/>
      <c r="E277" s="64"/>
      <c r="F277" s="65"/>
      <c r="G277" s="65"/>
      <c r="H277" s="59"/>
    </row>
    <row r="278" spans="1:8" ht="12.75">
      <c r="A278" s="20"/>
      <c r="B278" s="20"/>
      <c r="C278" s="21"/>
      <c r="D278" s="21"/>
      <c r="E278" s="64"/>
      <c r="F278" s="65"/>
      <c r="G278" s="65"/>
      <c r="H278" s="59"/>
    </row>
    <row r="279" spans="1:8" ht="12.75">
      <c r="A279" s="20"/>
      <c r="B279" s="20"/>
      <c r="C279" s="21"/>
      <c r="D279" s="21"/>
      <c r="E279" s="64"/>
      <c r="F279" s="65"/>
      <c r="G279" s="65"/>
      <c r="H279" s="59"/>
    </row>
    <row r="280" spans="1:8" ht="12.75">
      <c r="A280" s="20"/>
      <c r="B280" s="20"/>
      <c r="C280" s="21"/>
      <c r="D280" s="21"/>
      <c r="E280" s="64"/>
      <c r="F280" s="65"/>
      <c r="G280" s="65"/>
      <c r="H280" s="59"/>
    </row>
    <row r="281" spans="1:8" ht="12.75">
      <c r="A281" s="20"/>
      <c r="B281" s="20"/>
      <c r="C281" s="21"/>
      <c r="D281" s="21"/>
      <c r="E281" s="64"/>
      <c r="F281" s="65"/>
      <c r="G281" s="65"/>
      <c r="H281" s="59"/>
    </row>
    <row r="282" spans="1:8" ht="12.75">
      <c r="A282" s="20"/>
      <c r="B282" s="20"/>
      <c r="C282" s="21"/>
      <c r="D282" s="21"/>
      <c r="E282" s="64"/>
      <c r="F282" s="65"/>
      <c r="G282" s="65"/>
      <c r="H282" s="59"/>
    </row>
    <row r="283" spans="1:8" ht="12.75">
      <c r="A283" s="20"/>
      <c r="B283" s="20"/>
      <c r="C283" s="21"/>
      <c r="D283" s="21"/>
      <c r="E283" s="64"/>
      <c r="F283" s="65"/>
      <c r="G283" s="65"/>
      <c r="H283" s="59"/>
    </row>
    <row r="284" spans="1:8" ht="12.75">
      <c r="A284" s="20"/>
      <c r="B284" s="20"/>
      <c r="C284" s="21"/>
      <c r="D284" s="21"/>
      <c r="E284" s="64"/>
      <c r="F284" s="65"/>
      <c r="G284" s="65"/>
      <c r="H284" s="59"/>
    </row>
    <row r="285" spans="1:8" ht="12.75">
      <c r="A285" s="20"/>
      <c r="B285" s="20"/>
      <c r="C285" s="21"/>
      <c r="D285" s="21"/>
      <c r="E285" s="64"/>
      <c r="F285" s="65"/>
      <c r="G285" s="65"/>
      <c r="H285" s="59"/>
    </row>
    <row r="286" spans="1:8" ht="12.75">
      <c r="A286" s="20"/>
      <c r="B286" s="20"/>
      <c r="C286" s="21"/>
      <c r="D286" s="21"/>
      <c r="E286" s="64"/>
      <c r="F286" s="65"/>
      <c r="G286" s="65"/>
      <c r="H286" s="59"/>
    </row>
    <row r="287" spans="1:8" ht="12.75">
      <c r="A287" s="20"/>
      <c r="B287" s="20"/>
      <c r="C287" s="21"/>
      <c r="D287" s="21"/>
      <c r="E287" s="64"/>
      <c r="F287" s="65"/>
      <c r="G287" s="65"/>
      <c r="H287" s="59"/>
    </row>
    <row r="288" spans="1:8" ht="12.75">
      <c r="A288" s="20"/>
      <c r="B288" s="20"/>
      <c r="C288" s="21"/>
      <c r="D288" s="21"/>
      <c r="E288" s="64"/>
      <c r="F288" s="65"/>
      <c r="G288" s="65"/>
      <c r="H288" s="59"/>
    </row>
    <row r="289" spans="1:8" ht="12.75">
      <c r="A289" s="20"/>
      <c r="B289" s="20"/>
      <c r="C289" s="21"/>
      <c r="D289" s="21"/>
      <c r="E289" s="64"/>
      <c r="F289" s="65"/>
      <c r="G289" s="65"/>
      <c r="H289" s="59"/>
    </row>
    <row r="290" spans="1:8" ht="12.75">
      <c r="A290" s="20"/>
      <c r="B290" s="20"/>
      <c r="C290" s="21"/>
      <c r="D290" s="21"/>
      <c r="E290" s="64"/>
      <c r="F290" s="65"/>
      <c r="G290" s="65"/>
      <c r="H290" s="59"/>
    </row>
    <row r="291" spans="1:8" ht="12.75">
      <c r="A291" s="20"/>
      <c r="B291" s="20"/>
      <c r="C291" s="21"/>
      <c r="D291" s="21"/>
      <c r="E291" s="64"/>
      <c r="F291" s="65"/>
      <c r="G291" s="65"/>
      <c r="H291" s="59"/>
    </row>
    <row r="292" spans="1:8" ht="12.75">
      <c r="A292" s="20"/>
      <c r="B292" s="20"/>
      <c r="C292" s="21"/>
      <c r="D292" s="21"/>
      <c r="E292" s="64"/>
      <c r="F292" s="65"/>
      <c r="G292" s="65"/>
      <c r="H292" s="59"/>
    </row>
    <row r="293" spans="1:8" ht="12.75">
      <c r="A293" s="18"/>
      <c r="B293" s="18"/>
      <c r="C293" s="40" t="s">
        <v>34</v>
      </c>
      <c r="D293" s="3"/>
      <c r="F293" s="85" t="str">
        <f>'Hlavička závodu'!D19</f>
        <v>r.1970-1993</v>
      </c>
      <c r="H293" s="59"/>
    </row>
    <row r="294" spans="1:8" ht="8.25" customHeight="1">
      <c r="A294" s="18"/>
      <c r="B294" s="18"/>
      <c r="F294" s="22"/>
      <c r="H294" s="59"/>
    </row>
    <row r="295" spans="1:8" ht="12.75">
      <c r="A295" s="16" t="s">
        <v>2</v>
      </c>
      <c r="B295" s="16"/>
      <c r="C295" s="16" t="s">
        <v>3</v>
      </c>
      <c r="D295" s="16" t="s">
        <v>4</v>
      </c>
      <c r="E295" s="16" t="s">
        <v>5</v>
      </c>
      <c r="F295" s="45" t="s">
        <v>14</v>
      </c>
      <c r="G295" s="45" t="s">
        <v>6</v>
      </c>
      <c r="H295" s="59"/>
    </row>
    <row r="296" spans="1:10" ht="12.75">
      <c r="A296" s="20">
        <v>1</v>
      </c>
      <c r="B296" s="20"/>
      <c r="C296" s="21">
        <v>175</v>
      </c>
      <c r="D296" s="21" t="s">
        <v>583</v>
      </c>
      <c r="E296" s="21" t="s">
        <v>584</v>
      </c>
      <c r="F296" s="65" t="s">
        <v>585</v>
      </c>
      <c r="G296" s="65" t="s">
        <v>642</v>
      </c>
      <c r="H296" s="59"/>
      <c r="J296">
        <v>1</v>
      </c>
    </row>
    <row r="297" spans="1:10" ht="12.75">
      <c r="A297" s="20">
        <v>2</v>
      </c>
      <c r="B297" s="20"/>
      <c r="C297" s="21">
        <v>191</v>
      </c>
      <c r="D297" s="21" t="s">
        <v>234</v>
      </c>
      <c r="E297" s="64" t="s">
        <v>15</v>
      </c>
      <c r="F297" s="65">
        <v>1973</v>
      </c>
      <c r="G297" s="65" t="s">
        <v>607</v>
      </c>
      <c r="H297" s="59"/>
      <c r="J297">
        <v>2</v>
      </c>
    </row>
    <row r="298" spans="1:10" ht="12.75">
      <c r="A298" s="20">
        <v>3</v>
      </c>
      <c r="B298" s="20"/>
      <c r="C298" s="21">
        <v>93</v>
      </c>
      <c r="D298" s="21" t="s">
        <v>598</v>
      </c>
      <c r="E298" s="64" t="s">
        <v>15</v>
      </c>
      <c r="F298" s="65" t="s">
        <v>526</v>
      </c>
      <c r="G298" s="65" t="s">
        <v>658</v>
      </c>
      <c r="H298" s="59"/>
      <c r="J298">
        <v>3</v>
      </c>
    </row>
    <row r="299" spans="1:10" ht="12.75">
      <c r="A299" s="20">
        <v>4</v>
      </c>
      <c r="B299" s="20"/>
      <c r="C299" s="21">
        <v>177</v>
      </c>
      <c r="D299" s="21" t="s">
        <v>599</v>
      </c>
      <c r="E299" s="21" t="s">
        <v>600</v>
      </c>
      <c r="F299" s="65" t="s">
        <v>526</v>
      </c>
      <c r="G299" s="65" t="s">
        <v>659</v>
      </c>
      <c r="H299" s="59"/>
      <c r="J299">
        <v>4</v>
      </c>
    </row>
    <row r="300" spans="1:10" ht="12.75">
      <c r="A300" s="20">
        <v>5</v>
      </c>
      <c r="B300" s="20"/>
      <c r="C300" s="21">
        <v>108</v>
      </c>
      <c r="D300" s="21" t="s">
        <v>116</v>
      </c>
      <c r="E300" s="64" t="s">
        <v>15</v>
      </c>
      <c r="F300" s="65">
        <v>1977</v>
      </c>
      <c r="G300" s="65" t="s">
        <v>656</v>
      </c>
      <c r="H300" s="59"/>
      <c r="J300">
        <v>5</v>
      </c>
    </row>
    <row r="301" spans="1:10" ht="12.75">
      <c r="A301" s="20">
        <v>6</v>
      </c>
      <c r="B301" s="20"/>
      <c r="C301" s="21">
        <v>79</v>
      </c>
      <c r="D301" s="21" t="s">
        <v>115</v>
      </c>
      <c r="E301" s="64" t="s">
        <v>15</v>
      </c>
      <c r="F301" s="65" t="s">
        <v>513</v>
      </c>
      <c r="G301" s="65" t="s">
        <v>651</v>
      </c>
      <c r="H301" s="59"/>
      <c r="J301">
        <v>6</v>
      </c>
    </row>
    <row r="302" spans="1:10" ht="12.75">
      <c r="A302" s="20">
        <v>7</v>
      </c>
      <c r="B302" s="20"/>
      <c r="C302" s="21">
        <v>82</v>
      </c>
      <c r="D302" s="21" t="s">
        <v>231</v>
      </c>
      <c r="E302" s="64" t="s">
        <v>13</v>
      </c>
      <c r="F302" s="65">
        <v>1970</v>
      </c>
      <c r="G302" s="65" t="s">
        <v>298</v>
      </c>
      <c r="H302" s="59"/>
      <c r="J302">
        <v>7</v>
      </c>
    </row>
    <row r="303" spans="1:10" ht="12.75">
      <c r="A303" s="20">
        <v>8</v>
      </c>
      <c r="B303" s="20"/>
      <c r="C303" s="21">
        <v>87</v>
      </c>
      <c r="D303" s="64" t="s">
        <v>226</v>
      </c>
      <c r="E303" s="64" t="s">
        <v>49</v>
      </c>
      <c r="F303" s="22" t="s">
        <v>176</v>
      </c>
      <c r="G303" s="65" t="s">
        <v>655</v>
      </c>
      <c r="H303" s="59"/>
      <c r="J303">
        <v>8</v>
      </c>
    </row>
    <row r="304" spans="1:10" ht="12.75">
      <c r="A304" s="20">
        <v>9</v>
      </c>
      <c r="B304" s="20"/>
      <c r="C304" s="21">
        <v>72</v>
      </c>
      <c r="D304" s="21" t="s">
        <v>596</v>
      </c>
      <c r="E304" s="64" t="s">
        <v>93</v>
      </c>
      <c r="F304" s="65" t="s">
        <v>597</v>
      </c>
      <c r="G304" s="65" t="s">
        <v>258</v>
      </c>
      <c r="H304" s="59"/>
      <c r="J304">
        <v>9</v>
      </c>
    </row>
    <row r="305" spans="1:10" ht="12.75">
      <c r="A305" s="20">
        <v>10</v>
      </c>
      <c r="B305" s="20"/>
      <c r="C305" s="21">
        <v>151</v>
      </c>
      <c r="D305" s="64" t="s">
        <v>227</v>
      </c>
      <c r="E305" s="64" t="s">
        <v>93</v>
      </c>
      <c r="F305" s="22" t="s">
        <v>228</v>
      </c>
      <c r="G305" s="65" t="s">
        <v>657</v>
      </c>
      <c r="H305" s="59"/>
      <c r="J305">
        <v>10</v>
      </c>
    </row>
    <row r="306" spans="1:10" ht="12.75">
      <c r="A306" s="20">
        <v>11</v>
      </c>
      <c r="B306" s="20"/>
      <c r="C306" s="21">
        <v>122</v>
      </c>
      <c r="D306" s="21" t="s">
        <v>586</v>
      </c>
      <c r="E306" s="64" t="s">
        <v>15</v>
      </c>
      <c r="F306" s="65" t="s">
        <v>225</v>
      </c>
      <c r="G306" s="65" t="s">
        <v>654</v>
      </c>
      <c r="H306" s="59"/>
      <c r="J306">
        <v>11</v>
      </c>
    </row>
    <row r="307" spans="1:10" ht="12.75">
      <c r="A307" s="20">
        <v>12</v>
      </c>
      <c r="B307" s="20"/>
      <c r="C307" s="21">
        <v>75</v>
      </c>
      <c r="D307" s="21" t="s">
        <v>524</v>
      </c>
      <c r="E307" s="21" t="s">
        <v>525</v>
      </c>
      <c r="F307" s="65" t="s">
        <v>526</v>
      </c>
      <c r="G307" s="65" t="s">
        <v>652</v>
      </c>
      <c r="J307">
        <v>12</v>
      </c>
    </row>
    <row r="308" spans="1:7" ht="12.75">
      <c r="A308" s="20"/>
      <c r="B308" s="20"/>
      <c r="C308" s="21"/>
      <c r="D308" s="21"/>
      <c r="E308" s="64"/>
      <c r="F308" s="65"/>
      <c r="G308" s="65"/>
    </row>
    <row r="309" spans="1:7" ht="12.75">
      <c r="A309" s="20"/>
      <c r="B309" s="20"/>
      <c r="C309" s="21"/>
      <c r="D309" s="21"/>
      <c r="E309" s="21"/>
      <c r="F309" s="65"/>
      <c r="G309" s="65"/>
    </row>
    <row r="310" spans="1:6" ht="12.75">
      <c r="A310" s="18"/>
      <c r="B310" s="18"/>
      <c r="C310" s="40" t="s">
        <v>35</v>
      </c>
      <c r="D310" s="3"/>
      <c r="F310" s="85" t="str">
        <f>'Hlavička závodu'!D20</f>
        <v>r.1969 a starší</v>
      </c>
    </row>
    <row r="311" spans="1:6" ht="8.25" customHeight="1">
      <c r="A311" s="18"/>
      <c r="B311" s="18"/>
      <c r="F311" s="22"/>
    </row>
    <row r="312" spans="1:7" ht="12.75">
      <c r="A312" s="16" t="s">
        <v>2</v>
      </c>
      <c r="B312" s="16"/>
      <c r="C312" s="16" t="s">
        <v>3</v>
      </c>
      <c r="D312" s="16" t="s">
        <v>4</v>
      </c>
      <c r="E312" s="16" t="s">
        <v>5</v>
      </c>
      <c r="F312" s="45" t="s">
        <v>14</v>
      </c>
      <c r="G312" s="45" t="s">
        <v>6</v>
      </c>
    </row>
    <row r="313" spans="1:10" ht="12.75">
      <c r="A313" s="20">
        <v>1</v>
      </c>
      <c r="B313" s="20"/>
      <c r="C313" s="21">
        <v>180</v>
      </c>
      <c r="D313" s="21" t="s">
        <v>232</v>
      </c>
      <c r="E313" s="21" t="s">
        <v>233</v>
      </c>
      <c r="F313" s="65">
        <v>1969</v>
      </c>
      <c r="G313" s="65" t="s">
        <v>637</v>
      </c>
      <c r="J313">
        <v>1</v>
      </c>
    </row>
    <row r="314" spans="1:10" ht="12.75">
      <c r="A314" s="20">
        <v>2</v>
      </c>
      <c r="B314" s="20"/>
      <c r="C314" s="21">
        <v>60</v>
      </c>
      <c r="D314" s="21" t="s">
        <v>240</v>
      </c>
      <c r="E314" s="64" t="s">
        <v>241</v>
      </c>
      <c r="F314" s="65">
        <v>1965</v>
      </c>
      <c r="G314" s="65" t="s">
        <v>661</v>
      </c>
      <c r="J314">
        <v>2</v>
      </c>
    </row>
    <row r="315" spans="1:10" ht="12.75">
      <c r="A315" s="20">
        <v>3</v>
      </c>
      <c r="B315" s="20"/>
      <c r="C315" s="21">
        <v>113</v>
      </c>
      <c r="D315" s="19" t="s">
        <v>38</v>
      </c>
      <c r="E315" s="64" t="s">
        <v>15</v>
      </c>
      <c r="F315" s="22">
        <v>1964</v>
      </c>
      <c r="G315" s="65" t="s">
        <v>660</v>
      </c>
      <c r="J315">
        <v>3</v>
      </c>
    </row>
    <row r="316" spans="1:10" ht="12.75">
      <c r="A316" s="20">
        <v>4</v>
      </c>
      <c r="B316" s="20"/>
      <c r="C316" s="21">
        <v>98</v>
      </c>
      <c r="D316" s="21" t="s">
        <v>601</v>
      </c>
      <c r="E316" s="64" t="s">
        <v>49</v>
      </c>
      <c r="F316" s="65" t="s">
        <v>545</v>
      </c>
      <c r="G316" s="65" t="s">
        <v>662</v>
      </c>
      <c r="J316">
        <v>4</v>
      </c>
    </row>
    <row r="317" spans="1:10" ht="12.75">
      <c r="A317" s="20">
        <v>5</v>
      </c>
      <c r="B317" s="20"/>
      <c r="C317" s="21">
        <v>125</v>
      </c>
      <c r="D317" s="21" t="s">
        <v>602</v>
      </c>
      <c r="E317" s="21" t="s">
        <v>603</v>
      </c>
      <c r="F317" s="65" t="s">
        <v>197</v>
      </c>
      <c r="G317" s="65" t="s">
        <v>663</v>
      </c>
      <c r="J317">
        <v>5</v>
      </c>
    </row>
    <row r="318" spans="1:10" ht="12.75">
      <c r="A318" s="20">
        <v>6</v>
      </c>
      <c r="B318" s="20"/>
      <c r="C318" s="21">
        <v>154</v>
      </c>
      <c r="D318" s="21" t="s">
        <v>118</v>
      </c>
      <c r="E318" s="21" t="s">
        <v>93</v>
      </c>
      <c r="F318" s="65">
        <v>1960</v>
      </c>
      <c r="G318" s="65" t="s">
        <v>664</v>
      </c>
      <c r="J318">
        <v>6</v>
      </c>
    </row>
    <row r="319" spans="1:10" ht="12.75">
      <c r="A319" s="20">
        <v>7</v>
      </c>
      <c r="B319" s="20"/>
      <c r="C319" s="21">
        <v>100</v>
      </c>
      <c r="D319" s="21" t="s">
        <v>119</v>
      </c>
      <c r="E319" s="64" t="s">
        <v>15</v>
      </c>
      <c r="F319" s="65">
        <v>1958</v>
      </c>
      <c r="G319" s="65" t="s">
        <v>665</v>
      </c>
      <c r="J319">
        <v>7</v>
      </c>
    </row>
    <row r="320" spans="1:7" ht="12.75">
      <c r="A320" s="20"/>
      <c r="B320" s="20"/>
      <c r="C320" s="20"/>
      <c r="D320" s="20"/>
      <c r="E320" s="20"/>
      <c r="F320" s="65"/>
      <c r="G320" s="65"/>
    </row>
    <row r="321" spans="1:7" ht="13.5" thickBot="1">
      <c r="A321" s="20"/>
      <c r="B321" s="20"/>
      <c r="C321" s="21"/>
      <c r="D321" s="21"/>
      <c r="E321" s="21"/>
      <c r="F321" s="65"/>
      <c r="G321" s="65"/>
    </row>
    <row r="322" spans="1:7" ht="12.75">
      <c r="A322" s="20"/>
      <c r="B322" s="20"/>
      <c r="C322" s="20"/>
      <c r="D322" s="103" t="s">
        <v>687</v>
      </c>
      <c r="E322" s="104"/>
      <c r="F322" s="22"/>
      <c r="G322" s="65"/>
    </row>
    <row r="323" spans="4:6" ht="13.5" thickBot="1">
      <c r="D323" s="105">
        <f>J214+J231+J248+J261+J269+J307+J319</f>
        <v>97</v>
      </c>
      <c r="E323" s="106"/>
      <c r="F323" s="4"/>
    </row>
  </sheetData>
  <mergeCells count="18">
    <mergeCell ref="D1:E1"/>
    <mergeCell ref="D4:E4"/>
    <mergeCell ref="D322:E322"/>
    <mergeCell ref="D323:E323"/>
    <mergeCell ref="F68:G68"/>
    <mergeCell ref="F86:G86"/>
    <mergeCell ref="F8:G8"/>
    <mergeCell ref="F22:G22"/>
    <mergeCell ref="F150:G150"/>
    <mergeCell ref="F158:G158"/>
    <mergeCell ref="F165:G165"/>
    <mergeCell ref="D2:E2"/>
    <mergeCell ref="F106:G106"/>
    <mergeCell ref="F121:G121"/>
    <mergeCell ref="F130:G130"/>
    <mergeCell ref="F141:G141"/>
    <mergeCell ref="F37:G37"/>
    <mergeCell ref="F52:G52"/>
  </mergeCells>
  <printOptions/>
  <pageMargins left="0.69" right="0.31" top="0.49" bottom="0.63" header="0.28" footer="0.33"/>
  <pageSetup horizontalDpi="300" verticalDpi="300" orientation="portrait" paperSize="9" r:id="rId1"/>
  <headerFooter alignWithMargins="0">
    <oddFooter>&amp;L&amp;"Arial CE,Tučná kurzíva"8.ročník Černovírského krosu&amp;C&amp;"Arial CE,Kurzíva"&amp;9Strana &amp;P z &amp;N&amp;R&amp;"Arial CE,Tučné"&amp;9&amp;A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workbookViewId="0" topLeftCell="A10">
      <selection activeCell="C7" sqref="C7"/>
    </sheetView>
  </sheetViews>
  <sheetFormatPr defaultColWidth="9.00390625" defaultRowHeight="12.75"/>
  <cols>
    <col min="1" max="1" width="12.75390625" style="0" customWidth="1"/>
    <col min="2" max="2" width="15.125" style="0" customWidth="1"/>
    <col min="3" max="3" width="29.25390625" style="0" customWidth="1"/>
    <col min="4" max="4" width="24.375" style="0" customWidth="1"/>
    <col min="5" max="5" width="12.125" style="0" customWidth="1"/>
    <col min="6" max="7" width="6.125" style="0" customWidth="1"/>
    <col min="10" max="10" width="7.875" style="0" customWidth="1"/>
    <col min="11" max="11" width="5.625" style="0" customWidth="1"/>
  </cols>
  <sheetData>
    <row r="1" spans="3:7" ht="37.5" customHeight="1">
      <c r="C1" s="107" t="s">
        <v>331</v>
      </c>
      <c r="D1" s="107"/>
      <c r="E1" s="87"/>
      <c r="F1" s="87"/>
      <c r="G1" s="87"/>
    </row>
    <row r="2" spans="3:7" ht="37.5" customHeight="1">
      <c r="C2" s="107" t="s">
        <v>329</v>
      </c>
      <c r="D2" s="107"/>
      <c r="E2" s="107"/>
      <c r="F2" s="107"/>
      <c r="G2" s="107"/>
    </row>
    <row r="3" ht="24.75" customHeight="1"/>
    <row r="4" spans="2:9" ht="25.5">
      <c r="B4" s="108" t="s">
        <v>18</v>
      </c>
      <c r="C4" s="109"/>
      <c r="D4" s="109"/>
      <c r="E4" s="109"/>
      <c r="F4" s="109"/>
      <c r="G4" s="109"/>
      <c r="H4" s="109"/>
      <c r="I4" s="110"/>
    </row>
    <row r="5" ht="13.5" thickBot="1"/>
    <row r="6" spans="1:12" ht="21" thickTop="1">
      <c r="A6" s="26" t="s">
        <v>0</v>
      </c>
      <c r="B6" s="27"/>
      <c r="C6" s="28" t="s">
        <v>688</v>
      </c>
      <c r="D6" s="28"/>
      <c r="E6" s="28"/>
      <c r="F6" s="29" t="s">
        <v>10</v>
      </c>
      <c r="G6" s="29"/>
      <c r="H6" s="27"/>
      <c r="I6" s="30"/>
      <c r="J6" s="30"/>
      <c r="K6" s="31"/>
      <c r="L6" s="15"/>
    </row>
    <row r="7" spans="1:12" ht="20.25">
      <c r="A7" s="32" t="s">
        <v>1</v>
      </c>
      <c r="B7" s="23"/>
      <c r="C7" s="23" t="s">
        <v>322</v>
      </c>
      <c r="D7" s="23" t="s">
        <v>332</v>
      </c>
      <c r="E7" s="23" t="s">
        <v>128</v>
      </c>
      <c r="F7" s="23" t="s">
        <v>19</v>
      </c>
      <c r="G7" s="23"/>
      <c r="H7" s="23"/>
      <c r="I7" s="24"/>
      <c r="J7" s="24"/>
      <c r="K7" s="33"/>
      <c r="L7" s="15"/>
    </row>
    <row r="8" spans="1:12" ht="20.25">
      <c r="A8" s="34"/>
      <c r="B8" s="23"/>
      <c r="C8" s="23" t="s">
        <v>322</v>
      </c>
      <c r="D8" s="23" t="s">
        <v>333</v>
      </c>
      <c r="E8" s="23" t="s">
        <v>92</v>
      </c>
      <c r="F8" s="15"/>
      <c r="G8" s="15"/>
      <c r="H8" s="23" t="s">
        <v>20</v>
      </c>
      <c r="I8" s="24"/>
      <c r="J8" s="24"/>
      <c r="K8" s="33"/>
      <c r="L8" s="15"/>
    </row>
    <row r="9" spans="1:12" ht="20.25">
      <c r="A9" s="34"/>
      <c r="B9" s="23"/>
      <c r="C9" s="23" t="s">
        <v>313</v>
      </c>
      <c r="D9" s="23" t="s">
        <v>334</v>
      </c>
      <c r="E9" s="23" t="s">
        <v>92</v>
      </c>
      <c r="F9" s="23" t="s">
        <v>21</v>
      </c>
      <c r="G9" s="23"/>
      <c r="H9" s="23"/>
      <c r="I9" s="24"/>
      <c r="J9" s="24"/>
      <c r="K9" s="33"/>
      <c r="L9" s="15"/>
    </row>
    <row r="10" spans="1:12" ht="20.25">
      <c r="A10" s="34"/>
      <c r="B10" s="23"/>
      <c r="C10" s="23" t="s">
        <v>313</v>
      </c>
      <c r="D10" s="23" t="s">
        <v>335</v>
      </c>
      <c r="E10" s="23" t="s">
        <v>129</v>
      </c>
      <c r="F10" s="23"/>
      <c r="G10" s="23"/>
      <c r="H10" s="23" t="s">
        <v>336</v>
      </c>
      <c r="I10" s="24"/>
      <c r="J10" s="24"/>
      <c r="K10" s="33"/>
      <c r="L10" s="15"/>
    </row>
    <row r="11" spans="1:12" ht="20.25">
      <c r="A11" s="34"/>
      <c r="B11" s="23"/>
      <c r="C11" s="23" t="s">
        <v>313</v>
      </c>
      <c r="D11" s="23" t="s">
        <v>337</v>
      </c>
      <c r="E11" s="23" t="s">
        <v>129</v>
      </c>
      <c r="F11" s="23" t="s">
        <v>22</v>
      </c>
      <c r="G11" s="23"/>
      <c r="H11" s="23"/>
      <c r="I11" s="24"/>
      <c r="J11" s="24"/>
      <c r="K11" s="33"/>
      <c r="L11" s="15"/>
    </row>
    <row r="12" spans="1:12" ht="20.25">
      <c r="A12" s="34"/>
      <c r="B12" s="23"/>
      <c r="C12" s="23" t="s">
        <v>314</v>
      </c>
      <c r="D12" s="23" t="s">
        <v>338</v>
      </c>
      <c r="E12" s="23" t="s">
        <v>130</v>
      </c>
      <c r="F12" s="23"/>
      <c r="G12" s="23"/>
      <c r="H12" s="23" t="s">
        <v>126</v>
      </c>
      <c r="I12" s="24"/>
      <c r="J12" s="24"/>
      <c r="K12" s="33"/>
      <c r="L12" s="15"/>
    </row>
    <row r="13" spans="1:12" ht="20.25">
      <c r="A13" s="34"/>
      <c r="B13" s="23"/>
      <c r="C13" s="23" t="s">
        <v>315</v>
      </c>
      <c r="D13" s="23" t="s">
        <v>339</v>
      </c>
      <c r="E13" s="23" t="s">
        <v>131</v>
      </c>
      <c r="G13" s="23"/>
      <c r="H13" s="23"/>
      <c r="I13" s="24"/>
      <c r="J13" s="24"/>
      <c r="K13" s="33"/>
      <c r="L13" s="15"/>
    </row>
    <row r="14" spans="1:12" ht="20.25">
      <c r="A14" s="34"/>
      <c r="B14" s="23"/>
      <c r="C14" s="23" t="s">
        <v>316</v>
      </c>
      <c r="D14" s="23" t="s">
        <v>340</v>
      </c>
      <c r="E14" s="23" t="s">
        <v>132</v>
      </c>
      <c r="F14" s="23"/>
      <c r="G14" s="23"/>
      <c r="I14" s="24"/>
      <c r="J14" s="24"/>
      <c r="K14" s="33"/>
      <c r="L14" s="15"/>
    </row>
    <row r="15" spans="1:12" ht="20.25">
      <c r="A15" s="34"/>
      <c r="B15" s="23"/>
      <c r="C15" s="23" t="s">
        <v>317</v>
      </c>
      <c r="D15" s="23" t="s">
        <v>341</v>
      </c>
      <c r="E15" s="23" t="s">
        <v>132</v>
      </c>
      <c r="F15" s="23"/>
      <c r="G15" s="23"/>
      <c r="H15" s="23"/>
      <c r="I15" s="24"/>
      <c r="J15" s="24"/>
      <c r="K15" s="33"/>
      <c r="L15" s="15"/>
    </row>
    <row r="16" spans="1:12" ht="20.25">
      <c r="A16" s="34"/>
      <c r="B16" s="23"/>
      <c r="C16" s="23" t="s">
        <v>318</v>
      </c>
      <c r="D16" s="23" t="s">
        <v>342</v>
      </c>
      <c r="E16" s="23" t="s">
        <v>132</v>
      </c>
      <c r="F16" s="23"/>
      <c r="G16" s="23"/>
      <c r="H16" s="23"/>
      <c r="I16" s="24"/>
      <c r="J16" s="24"/>
      <c r="K16" s="33"/>
      <c r="L16" s="15"/>
    </row>
    <row r="17" spans="1:12" ht="20.25">
      <c r="A17" s="34"/>
      <c r="B17" s="23"/>
      <c r="C17" s="23" t="s">
        <v>319</v>
      </c>
      <c r="D17" s="23" t="s">
        <v>344</v>
      </c>
      <c r="E17" s="23" t="s">
        <v>132</v>
      </c>
      <c r="F17" s="23"/>
      <c r="G17" s="23"/>
      <c r="H17" s="23"/>
      <c r="I17" s="24"/>
      <c r="J17" s="24"/>
      <c r="K17" s="33"/>
      <c r="L17" s="15"/>
    </row>
    <row r="18" spans="1:12" ht="20.25">
      <c r="A18" s="34"/>
      <c r="B18" s="23"/>
      <c r="C18" s="23" t="s">
        <v>343</v>
      </c>
      <c r="D18" s="23" t="s">
        <v>345</v>
      </c>
      <c r="E18" s="23" t="s">
        <v>132</v>
      </c>
      <c r="F18" s="23"/>
      <c r="G18" s="23"/>
      <c r="H18" s="23"/>
      <c r="I18" s="24"/>
      <c r="J18" s="24"/>
      <c r="K18" s="33"/>
      <c r="L18" s="15"/>
    </row>
    <row r="19" spans="1:12" ht="20.25">
      <c r="A19" s="34"/>
      <c r="B19" s="23"/>
      <c r="C19" s="23" t="s">
        <v>320</v>
      </c>
      <c r="D19" s="23" t="s">
        <v>340</v>
      </c>
      <c r="E19" s="23" t="s">
        <v>132</v>
      </c>
      <c r="F19" s="23"/>
      <c r="G19" s="23"/>
      <c r="H19" s="23"/>
      <c r="I19" s="24"/>
      <c r="J19" s="24"/>
      <c r="K19" s="33"/>
      <c r="L19" s="15"/>
    </row>
    <row r="20" spans="1:12" ht="20.25">
      <c r="A20" s="34"/>
      <c r="B20" s="23"/>
      <c r="C20" s="23" t="s">
        <v>321</v>
      </c>
      <c r="D20" s="23" t="s">
        <v>346</v>
      </c>
      <c r="E20" s="23" t="s">
        <v>132</v>
      </c>
      <c r="F20" s="23"/>
      <c r="G20" s="23"/>
      <c r="H20" s="23"/>
      <c r="I20" s="24"/>
      <c r="J20" s="24"/>
      <c r="K20" s="33"/>
      <c r="L20" s="15"/>
    </row>
    <row r="21" spans="1:12" ht="20.25">
      <c r="A21" s="32" t="s">
        <v>326</v>
      </c>
      <c r="B21" s="23"/>
      <c r="C21" s="23" t="s">
        <v>347</v>
      </c>
      <c r="D21" s="23"/>
      <c r="E21" s="23"/>
      <c r="F21" s="25" t="s">
        <v>17</v>
      </c>
      <c r="G21" s="25"/>
      <c r="H21" s="23"/>
      <c r="I21" s="24"/>
      <c r="J21" s="24"/>
      <c r="K21" s="33"/>
      <c r="L21" s="15"/>
    </row>
    <row r="22" spans="1:12" ht="20.25">
      <c r="A22" s="32" t="s">
        <v>8</v>
      </c>
      <c r="B22" s="23"/>
      <c r="C22" s="23" t="s">
        <v>44</v>
      </c>
      <c r="D22" s="23"/>
      <c r="E22" s="23"/>
      <c r="F22" s="23"/>
      <c r="G22" s="23"/>
      <c r="H22" s="23"/>
      <c r="I22" s="24"/>
      <c r="J22" s="24"/>
      <c r="K22" s="33"/>
      <c r="L22" s="15"/>
    </row>
    <row r="23" spans="1:12" ht="21" thickBot="1">
      <c r="A23" s="35" t="s">
        <v>9</v>
      </c>
      <c r="B23" s="36"/>
      <c r="C23" s="36" t="s">
        <v>127</v>
      </c>
      <c r="D23" s="36"/>
      <c r="E23" s="36"/>
      <c r="F23" s="36"/>
      <c r="G23" s="36"/>
      <c r="H23" s="36"/>
      <c r="I23" s="37"/>
      <c r="J23" s="37"/>
      <c r="K23" s="38"/>
      <c r="L23" s="15"/>
    </row>
    <row r="24" ht="13.5" thickTop="1"/>
  </sheetData>
  <mergeCells count="3">
    <mergeCell ref="C1:D1"/>
    <mergeCell ref="C2:G2"/>
    <mergeCell ref="B4:I4"/>
  </mergeCells>
  <printOptions/>
  <pageMargins left="0.55" right="0.53" top="0.59" bottom="0.82" header="0.41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0"/>
  <sheetViews>
    <sheetView zoomScale="95" zoomScaleNormal="95" workbookViewId="0" topLeftCell="A1">
      <selection activeCell="C6" sqref="C6"/>
    </sheetView>
  </sheetViews>
  <sheetFormatPr defaultColWidth="9.00390625" defaultRowHeight="12.75"/>
  <cols>
    <col min="2" max="2" width="7.125" style="0" customWidth="1"/>
    <col min="3" max="3" width="25.75390625" style="0" customWidth="1"/>
    <col min="4" max="4" width="26.75390625" style="0" customWidth="1"/>
    <col min="5" max="5" width="8.25390625" style="0" customWidth="1"/>
    <col min="7" max="7" width="8.00390625" style="0" customWidth="1"/>
  </cols>
  <sheetData>
    <row r="1" spans="3:6" ht="21.75">
      <c r="C1" s="111" t="str">
        <f>'Hlavička závodu'!C1:D1</f>
        <v>8. ročník                </v>
      </c>
      <c r="D1" s="111"/>
      <c r="F1" s="4"/>
    </row>
    <row r="2" spans="3:6" ht="21.75">
      <c r="C2" s="2" t="s">
        <v>7</v>
      </c>
      <c r="F2" s="4"/>
    </row>
    <row r="3" ht="12.75">
      <c r="F3" s="4"/>
    </row>
    <row r="4" spans="3:6" ht="20.25">
      <c r="C4" s="101" t="s">
        <v>686</v>
      </c>
      <c r="D4" s="102"/>
      <c r="E4" s="15"/>
      <c r="F4" s="4"/>
    </row>
    <row r="5" ht="12.75">
      <c r="F5" s="4"/>
    </row>
    <row r="6" spans="1:6" ht="15">
      <c r="A6" s="7" t="s">
        <v>0</v>
      </c>
      <c r="B6" s="8"/>
      <c r="C6" s="9" t="str">
        <f>'Hlavička závodu'!C6</f>
        <v>      9.8.2009</v>
      </c>
      <c r="D6" s="10" t="s">
        <v>10</v>
      </c>
      <c r="E6" s="10"/>
      <c r="F6" s="42"/>
    </row>
    <row r="7" spans="1:6" ht="15">
      <c r="A7" s="11" t="s">
        <v>1</v>
      </c>
      <c r="B7" s="5"/>
      <c r="C7" s="5" t="s">
        <v>41</v>
      </c>
      <c r="D7" s="5" t="s">
        <v>12</v>
      </c>
      <c r="E7" s="5"/>
      <c r="F7" s="43"/>
    </row>
    <row r="8" spans="1:6" ht="15">
      <c r="A8" s="12"/>
      <c r="B8" s="5"/>
      <c r="C8" s="5" t="s">
        <v>40</v>
      </c>
      <c r="D8" s="5" t="s">
        <v>604</v>
      </c>
      <c r="E8" s="5"/>
      <c r="F8" s="43"/>
    </row>
    <row r="9" spans="1:6" ht="15">
      <c r="A9" s="12"/>
      <c r="B9" s="5"/>
      <c r="C9" s="5" t="s">
        <v>42</v>
      </c>
      <c r="D9" s="5" t="s">
        <v>133</v>
      </c>
      <c r="E9" s="5"/>
      <c r="F9" s="43"/>
    </row>
    <row r="10" spans="1:6" ht="15">
      <c r="A10" s="12"/>
      <c r="B10" s="5"/>
      <c r="C10" s="5" t="s">
        <v>43</v>
      </c>
      <c r="D10" s="5"/>
      <c r="E10" s="5"/>
      <c r="F10" s="43"/>
    </row>
    <row r="11" spans="1:6" ht="15">
      <c r="A11" s="12"/>
      <c r="B11" s="5"/>
      <c r="C11" s="5" t="s">
        <v>378</v>
      </c>
      <c r="D11" s="5"/>
      <c r="E11" s="5"/>
      <c r="F11" s="43"/>
    </row>
    <row r="12" spans="1:6" ht="15">
      <c r="A12" s="12"/>
      <c r="B12" s="5"/>
      <c r="C12" s="5" t="s">
        <v>605</v>
      </c>
      <c r="D12" s="5"/>
      <c r="E12" s="5"/>
      <c r="F12" s="43"/>
    </row>
    <row r="13" spans="1:6" ht="15">
      <c r="A13" s="12"/>
      <c r="B13" s="5"/>
      <c r="C13" s="5"/>
      <c r="D13" s="5"/>
      <c r="E13" s="5"/>
      <c r="F13" s="43"/>
    </row>
    <row r="14" spans="1:6" ht="15">
      <c r="A14" s="11" t="s">
        <v>134</v>
      </c>
      <c r="B14" s="5"/>
      <c r="C14" s="5" t="str">
        <f>'Hlavička závodu'!C21</f>
        <v> 17,5 oC (9h 00min)</v>
      </c>
      <c r="D14" s="6" t="s">
        <v>11</v>
      </c>
      <c r="E14" s="6"/>
      <c r="F14" s="43"/>
    </row>
    <row r="15" spans="1:6" ht="15">
      <c r="A15" s="11"/>
      <c r="B15" s="5"/>
      <c r="C15" s="5"/>
      <c r="D15" s="6"/>
      <c r="E15" s="6"/>
      <c r="F15" s="43"/>
    </row>
    <row r="16" spans="1:6" ht="15">
      <c r="A16" s="11" t="s">
        <v>8</v>
      </c>
      <c r="B16" s="5"/>
      <c r="C16" s="5" t="s">
        <v>16</v>
      </c>
      <c r="D16" s="5"/>
      <c r="E16" s="5"/>
      <c r="F16" s="43"/>
    </row>
    <row r="17" spans="1:6" ht="15">
      <c r="A17" s="13" t="s">
        <v>9</v>
      </c>
      <c r="B17" s="14"/>
      <c r="C17" s="14" t="s">
        <v>127</v>
      </c>
      <c r="D17" s="14"/>
      <c r="E17" s="14"/>
      <c r="F17" s="44"/>
    </row>
    <row r="18" spans="1:6" ht="15">
      <c r="A18" s="6"/>
      <c r="B18" s="5"/>
      <c r="C18" s="5"/>
      <c r="D18" s="5"/>
      <c r="E18" s="5"/>
      <c r="F18" s="47"/>
    </row>
    <row r="19" ht="12.75">
      <c r="C19" s="3" t="s">
        <v>102</v>
      </c>
    </row>
    <row r="20" spans="3:7" ht="12.75">
      <c r="C20" s="3"/>
      <c r="F20" s="18">
        <v>2009</v>
      </c>
      <c r="G20" s="92">
        <v>2008</v>
      </c>
    </row>
    <row r="21" spans="1:7" ht="12.75">
      <c r="A21" s="16" t="s">
        <v>2</v>
      </c>
      <c r="B21" s="16" t="s">
        <v>3</v>
      </c>
      <c r="C21" s="16" t="s">
        <v>4</v>
      </c>
      <c r="D21" s="16" t="s">
        <v>5</v>
      </c>
      <c r="E21" s="16" t="s">
        <v>14</v>
      </c>
      <c r="F21" s="16" t="s">
        <v>6</v>
      </c>
      <c r="G21" s="90"/>
    </row>
    <row r="22" spans="1:7" ht="12.75">
      <c r="A22" s="20">
        <v>1</v>
      </c>
      <c r="B22" s="21">
        <v>61</v>
      </c>
      <c r="C22" t="s">
        <v>111</v>
      </c>
      <c r="D22" s="4" t="s">
        <v>15</v>
      </c>
      <c r="E22" s="75">
        <v>1979</v>
      </c>
      <c r="F22" s="65" t="s">
        <v>624</v>
      </c>
      <c r="G22" s="22" t="s">
        <v>244</v>
      </c>
    </row>
    <row r="23" spans="1:7" ht="12.75">
      <c r="A23" s="20">
        <v>2</v>
      </c>
      <c r="B23" s="21">
        <v>84</v>
      </c>
      <c r="C23" s="21" t="s">
        <v>163</v>
      </c>
      <c r="D23" s="64" t="s">
        <v>15</v>
      </c>
      <c r="E23" s="20">
        <v>1975</v>
      </c>
      <c r="F23" s="65" t="s">
        <v>632</v>
      </c>
      <c r="G23" s="22" t="s">
        <v>157</v>
      </c>
    </row>
    <row r="24" spans="1:7" ht="12.75">
      <c r="A24" s="20">
        <v>3</v>
      </c>
      <c r="B24" s="21">
        <v>120</v>
      </c>
      <c r="C24" s="4" t="s">
        <v>74</v>
      </c>
      <c r="D24" s="4" t="s">
        <v>49</v>
      </c>
      <c r="E24" s="22" t="s">
        <v>175</v>
      </c>
      <c r="F24" s="65" t="s">
        <v>616</v>
      </c>
      <c r="G24" s="22" t="s">
        <v>261</v>
      </c>
    </row>
    <row r="25" spans="1:6" ht="12.75">
      <c r="A25" s="20">
        <v>4</v>
      </c>
      <c r="B25" s="21">
        <v>176</v>
      </c>
      <c r="C25" s="64" t="s">
        <v>110</v>
      </c>
      <c r="D25" s="64" t="s">
        <v>168</v>
      </c>
      <c r="E25" s="75">
        <v>1984</v>
      </c>
      <c r="F25" s="65" t="s">
        <v>620</v>
      </c>
    </row>
    <row r="26" spans="1:7" ht="12.75">
      <c r="A26" s="20">
        <v>5</v>
      </c>
      <c r="B26" s="21">
        <v>157</v>
      </c>
      <c r="C26" s="64" t="s">
        <v>73</v>
      </c>
      <c r="D26" s="64" t="s">
        <v>168</v>
      </c>
      <c r="E26" s="22" t="s">
        <v>166</v>
      </c>
      <c r="F26" s="65" t="s">
        <v>615</v>
      </c>
      <c r="G26" s="22" t="s">
        <v>255</v>
      </c>
    </row>
    <row r="27" spans="1:7" ht="12.75">
      <c r="A27" s="20">
        <v>6</v>
      </c>
      <c r="B27" s="21">
        <v>172</v>
      </c>
      <c r="C27" s="64" t="s">
        <v>32</v>
      </c>
      <c r="D27" s="64" t="s">
        <v>15</v>
      </c>
      <c r="E27" s="22" t="s">
        <v>160</v>
      </c>
      <c r="F27" s="65" t="s">
        <v>647</v>
      </c>
      <c r="G27" s="22" t="s">
        <v>247</v>
      </c>
    </row>
    <row r="28" spans="1:6" ht="12.75">
      <c r="A28" s="20">
        <v>7</v>
      </c>
      <c r="B28" s="21">
        <v>70</v>
      </c>
      <c r="C28" s="21" t="s">
        <v>550</v>
      </c>
      <c r="D28" s="21" t="s">
        <v>551</v>
      </c>
      <c r="E28" s="65" t="s">
        <v>552</v>
      </c>
      <c r="F28" s="65" t="s">
        <v>646</v>
      </c>
    </row>
    <row r="29" spans="1:7" ht="12.75">
      <c r="A29" s="20">
        <v>8</v>
      </c>
      <c r="B29" s="21">
        <v>74</v>
      </c>
      <c r="C29" t="s">
        <v>527</v>
      </c>
      <c r="D29" s="64" t="s">
        <v>15</v>
      </c>
      <c r="E29" s="75">
        <v>1981</v>
      </c>
      <c r="F29" s="65" t="s">
        <v>617</v>
      </c>
      <c r="G29" s="22" t="s">
        <v>259</v>
      </c>
    </row>
    <row r="30" spans="1:7" ht="12.75">
      <c r="A30" s="20">
        <v>9</v>
      </c>
      <c r="B30" s="21">
        <v>83</v>
      </c>
      <c r="C30" s="21" t="s">
        <v>113</v>
      </c>
      <c r="D30" s="64" t="s">
        <v>15</v>
      </c>
      <c r="E30" s="65">
        <v>1960</v>
      </c>
      <c r="F30" s="65" t="s">
        <v>639</v>
      </c>
      <c r="G30" s="65" t="s">
        <v>270</v>
      </c>
    </row>
    <row r="31" spans="1:7" ht="12.75">
      <c r="A31" s="20">
        <v>10</v>
      </c>
      <c r="B31" s="21">
        <v>80</v>
      </c>
      <c r="C31" s="21" t="s">
        <v>192</v>
      </c>
      <c r="D31" s="21" t="s">
        <v>541</v>
      </c>
      <c r="E31" s="65" t="s">
        <v>542</v>
      </c>
      <c r="F31" s="65" t="s">
        <v>640</v>
      </c>
      <c r="G31" s="65" t="s">
        <v>274</v>
      </c>
    </row>
    <row r="32" spans="1:6" ht="12.75">
      <c r="A32" s="20">
        <v>11</v>
      </c>
      <c r="B32" s="21">
        <v>102</v>
      </c>
      <c r="C32" s="21" t="s">
        <v>539</v>
      </c>
      <c r="D32" s="21" t="s">
        <v>529</v>
      </c>
      <c r="E32" s="20">
        <v>1676</v>
      </c>
      <c r="F32" s="65" t="s">
        <v>630</v>
      </c>
    </row>
    <row r="33" spans="1:7" ht="12.75">
      <c r="A33" s="20">
        <v>12</v>
      </c>
      <c r="B33" s="17">
        <v>183</v>
      </c>
      <c r="C33" s="63" t="s">
        <v>164</v>
      </c>
      <c r="D33" s="4" t="s">
        <v>588</v>
      </c>
      <c r="E33" s="22" t="s">
        <v>585</v>
      </c>
      <c r="F33" s="22" t="s">
        <v>634</v>
      </c>
      <c r="G33" s="22" t="s">
        <v>254</v>
      </c>
    </row>
    <row r="34" spans="1:6" ht="12.75">
      <c r="A34" s="20">
        <v>13</v>
      </c>
      <c r="B34" s="21">
        <v>133</v>
      </c>
      <c r="C34" s="21" t="s">
        <v>521</v>
      </c>
      <c r="D34" s="21" t="s">
        <v>70</v>
      </c>
      <c r="E34" s="20">
        <v>1988</v>
      </c>
      <c r="F34" s="65" t="s">
        <v>254</v>
      </c>
    </row>
    <row r="35" spans="1:7" ht="12.75">
      <c r="A35" s="20">
        <v>14</v>
      </c>
      <c r="B35" s="21">
        <v>89</v>
      </c>
      <c r="C35" s="21" t="s">
        <v>106</v>
      </c>
      <c r="D35" s="21" t="s">
        <v>107</v>
      </c>
      <c r="E35" s="65">
        <v>1969</v>
      </c>
      <c r="F35" s="65" t="s">
        <v>641</v>
      </c>
      <c r="G35" s="22" t="s">
        <v>252</v>
      </c>
    </row>
    <row r="36" spans="1:7" ht="12.75">
      <c r="A36" s="20">
        <v>15</v>
      </c>
      <c r="B36" s="21">
        <v>184</v>
      </c>
      <c r="C36" s="64" t="s">
        <v>31</v>
      </c>
      <c r="D36" s="64" t="s">
        <v>70</v>
      </c>
      <c r="E36" s="22" t="s">
        <v>176</v>
      </c>
      <c r="F36" s="65" t="s">
        <v>622</v>
      </c>
      <c r="G36" s="22" t="s">
        <v>262</v>
      </c>
    </row>
    <row r="37" spans="1:6" ht="12.75">
      <c r="A37" s="20">
        <v>16</v>
      </c>
      <c r="B37" s="21">
        <v>78</v>
      </c>
      <c r="C37" s="21" t="s">
        <v>532</v>
      </c>
      <c r="D37" s="21" t="s">
        <v>529</v>
      </c>
      <c r="E37" s="20">
        <v>1979</v>
      </c>
      <c r="F37" s="65" t="s">
        <v>623</v>
      </c>
    </row>
    <row r="38" spans="1:6" ht="12.75">
      <c r="A38" s="20">
        <v>17</v>
      </c>
      <c r="B38" s="21">
        <v>116</v>
      </c>
      <c r="C38" s="21" t="s">
        <v>516</v>
      </c>
      <c r="D38" s="21" t="s">
        <v>70</v>
      </c>
      <c r="E38" s="20">
        <v>1990</v>
      </c>
      <c r="F38" s="65" t="s">
        <v>610</v>
      </c>
    </row>
    <row r="39" spans="1:6" ht="12.75">
      <c r="A39" s="20">
        <v>18</v>
      </c>
      <c r="B39" s="21">
        <v>81</v>
      </c>
      <c r="C39" s="21" t="s">
        <v>517</v>
      </c>
      <c r="D39" s="21" t="s">
        <v>518</v>
      </c>
      <c r="E39" s="20">
        <v>1993</v>
      </c>
      <c r="F39" s="65" t="s">
        <v>611</v>
      </c>
    </row>
    <row r="40" spans="1:6" ht="12.75">
      <c r="A40" s="20">
        <v>19</v>
      </c>
      <c r="B40" s="21">
        <v>171</v>
      </c>
      <c r="C40" s="21" t="s">
        <v>514</v>
      </c>
      <c r="D40" s="21" t="s">
        <v>70</v>
      </c>
      <c r="E40" s="20">
        <v>1993</v>
      </c>
      <c r="F40" s="65" t="s">
        <v>262</v>
      </c>
    </row>
    <row r="41" spans="1:6" ht="12.75">
      <c r="A41" s="20">
        <v>20</v>
      </c>
      <c r="B41" s="21">
        <v>194</v>
      </c>
      <c r="C41" s="64" t="s">
        <v>210</v>
      </c>
      <c r="D41" s="64" t="s">
        <v>49</v>
      </c>
      <c r="E41" s="65" t="s">
        <v>201</v>
      </c>
      <c r="F41" s="65" t="s">
        <v>672</v>
      </c>
    </row>
    <row r="42" spans="1:6" ht="12.75">
      <c r="A42" s="20">
        <v>21</v>
      </c>
      <c r="B42" s="21">
        <v>106</v>
      </c>
      <c r="C42" t="s">
        <v>79</v>
      </c>
      <c r="D42" s="64" t="s">
        <v>15</v>
      </c>
      <c r="E42" s="75">
        <v>1982</v>
      </c>
      <c r="F42" s="65" t="s">
        <v>619</v>
      </c>
    </row>
    <row r="43" spans="1:6" ht="12.75">
      <c r="A43" s="20">
        <v>22</v>
      </c>
      <c r="B43" s="17">
        <v>57</v>
      </c>
      <c r="C43" s="63" t="s">
        <v>174</v>
      </c>
      <c r="D43" s="64" t="s">
        <v>168</v>
      </c>
      <c r="E43" s="22" t="s">
        <v>585</v>
      </c>
      <c r="F43" s="22" t="s">
        <v>633</v>
      </c>
    </row>
    <row r="44" spans="1:6" ht="12.75">
      <c r="A44" s="20">
        <v>23</v>
      </c>
      <c r="B44" s="21">
        <v>190</v>
      </c>
      <c r="C44" s="21" t="s">
        <v>535</v>
      </c>
      <c r="D44" s="21" t="s">
        <v>536</v>
      </c>
      <c r="E44" s="20">
        <v>1977</v>
      </c>
      <c r="F44" s="65" t="s">
        <v>257</v>
      </c>
    </row>
    <row r="45" spans="1:6" ht="12.75">
      <c r="A45" s="20">
        <v>24</v>
      </c>
      <c r="B45" s="21">
        <v>114</v>
      </c>
      <c r="C45" s="21" t="s">
        <v>543</v>
      </c>
      <c r="D45" s="21" t="s">
        <v>544</v>
      </c>
      <c r="E45" s="65" t="s">
        <v>545</v>
      </c>
      <c r="F45" s="65" t="s">
        <v>642</v>
      </c>
    </row>
    <row r="46" spans="1:6" ht="12.75">
      <c r="A46" s="20">
        <v>25</v>
      </c>
      <c r="B46" s="21">
        <v>175</v>
      </c>
      <c r="C46" s="21" t="s">
        <v>583</v>
      </c>
      <c r="D46" s="21" t="s">
        <v>584</v>
      </c>
      <c r="E46" s="65" t="s">
        <v>585</v>
      </c>
      <c r="F46" s="65" t="s">
        <v>642</v>
      </c>
    </row>
    <row r="47" spans="1:6" ht="12.75">
      <c r="A47" s="20">
        <v>26</v>
      </c>
      <c r="B47" s="21">
        <v>153</v>
      </c>
      <c r="C47" t="s">
        <v>71</v>
      </c>
      <c r="D47" s="4" t="s">
        <v>49</v>
      </c>
      <c r="E47" s="75">
        <v>1991</v>
      </c>
      <c r="F47" s="65" t="s">
        <v>263</v>
      </c>
    </row>
    <row r="48" spans="1:6" ht="12.75">
      <c r="A48" s="20">
        <v>27</v>
      </c>
      <c r="B48" s="21">
        <v>150</v>
      </c>
      <c r="C48" s="21" t="s">
        <v>567</v>
      </c>
      <c r="D48" s="21" t="s">
        <v>568</v>
      </c>
      <c r="E48" s="65" t="s">
        <v>569</v>
      </c>
      <c r="F48" s="65" t="s">
        <v>674</v>
      </c>
    </row>
    <row r="49" spans="1:6" ht="12.75">
      <c r="A49" s="20">
        <v>28</v>
      </c>
      <c r="B49" s="21">
        <v>166</v>
      </c>
      <c r="C49" s="21" t="s">
        <v>528</v>
      </c>
      <c r="D49" s="21" t="s">
        <v>529</v>
      </c>
      <c r="E49" s="20">
        <v>1982</v>
      </c>
      <c r="F49" s="65" t="s">
        <v>618</v>
      </c>
    </row>
    <row r="50" spans="1:6" ht="12.75">
      <c r="A50" s="20">
        <v>29</v>
      </c>
      <c r="B50" s="21">
        <v>199</v>
      </c>
      <c r="C50" s="21" t="s">
        <v>548</v>
      </c>
      <c r="D50" s="21" t="s">
        <v>538</v>
      </c>
      <c r="E50" s="65" t="s">
        <v>549</v>
      </c>
      <c r="F50" s="65" t="s">
        <v>645</v>
      </c>
    </row>
    <row r="51" spans="1:6" ht="12.75">
      <c r="A51" s="20">
        <v>30</v>
      </c>
      <c r="B51" s="21">
        <v>185</v>
      </c>
      <c r="C51" s="21" t="s">
        <v>515</v>
      </c>
      <c r="D51" s="21" t="s">
        <v>70</v>
      </c>
      <c r="E51" s="20">
        <v>1993</v>
      </c>
      <c r="F51" s="65" t="s">
        <v>608</v>
      </c>
    </row>
    <row r="52" spans="1:6" ht="12.75">
      <c r="A52" s="20">
        <v>31</v>
      </c>
      <c r="B52" s="17">
        <v>66</v>
      </c>
      <c r="C52" s="63" t="s">
        <v>590</v>
      </c>
      <c r="D52" s="4" t="s">
        <v>591</v>
      </c>
      <c r="E52" s="22" t="s">
        <v>585</v>
      </c>
      <c r="F52" s="22" t="s">
        <v>636</v>
      </c>
    </row>
    <row r="53" spans="1:6" ht="12.75">
      <c r="A53" s="20">
        <v>32</v>
      </c>
      <c r="B53" s="21">
        <v>142</v>
      </c>
      <c r="C53" t="s">
        <v>167</v>
      </c>
      <c r="D53" s="4" t="s">
        <v>531</v>
      </c>
      <c r="E53" s="75">
        <v>1984</v>
      </c>
      <c r="F53" s="65" t="s">
        <v>621</v>
      </c>
    </row>
    <row r="54" spans="1:6" ht="12.75">
      <c r="A54" s="20">
        <v>33</v>
      </c>
      <c r="B54" s="21">
        <v>161</v>
      </c>
      <c r="C54" s="21" t="s">
        <v>540</v>
      </c>
      <c r="D54" s="64" t="s">
        <v>15</v>
      </c>
      <c r="E54" s="20">
        <v>1975</v>
      </c>
      <c r="F54" s="65" t="s">
        <v>631</v>
      </c>
    </row>
    <row r="55" spans="1:6" ht="12.75">
      <c r="A55" s="20">
        <v>34</v>
      </c>
      <c r="B55" s="21">
        <v>196</v>
      </c>
      <c r="C55" s="21" t="s">
        <v>534</v>
      </c>
      <c r="D55" s="64" t="s">
        <v>168</v>
      </c>
      <c r="E55" s="20">
        <v>1978</v>
      </c>
      <c r="F55" s="65" t="s">
        <v>626</v>
      </c>
    </row>
    <row r="56" spans="1:6" ht="12.75">
      <c r="A56" s="20">
        <v>35</v>
      </c>
      <c r="B56" s="21">
        <v>152</v>
      </c>
      <c r="C56" s="21" t="s">
        <v>530</v>
      </c>
      <c r="D56" s="21" t="s">
        <v>93</v>
      </c>
      <c r="E56" s="20">
        <v>1983</v>
      </c>
      <c r="F56" s="65" t="s">
        <v>122</v>
      </c>
    </row>
    <row r="57" spans="1:6" ht="12.75">
      <c r="A57" s="20">
        <v>36</v>
      </c>
      <c r="B57" s="21">
        <v>168</v>
      </c>
      <c r="C57" s="21" t="s">
        <v>572</v>
      </c>
      <c r="D57" s="21" t="s">
        <v>573</v>
      </c>
      <c r="E57" s="65" t="s">
        <v>205</v>
      </c>
      <c r="F57" s="65" t="s">
        <v>679</v>
      </c>
    </row>
    <row r="58" spans="1:6" ht="12.75">
      <c r="A58" s="20">
        <v>37</v>
      </c>
      <c r="B58" s="21">
        <v>112</v>
      </c>
      <c r="C58" s="21" t="s">
        <v>519</v>
      </c>
      <c r="D58" s="21" t="s">
        <v>49</v>
      </c>
      <c r="E58" s="20">
        <v>1989</v>
      </c>
      <c r="F58" s="65" t="s">
        <v>612</v>
      </c>
    </row>
    <row r="59" spans="1:6" ht="12.75">
      <c r="A59" s="20">
        <v>38</v>
      </c>
      <c r="B59" s="21">
        <v>178</v>
      </c>
      <c r="C59" s="21" t="s">
        <v>546</v>
      </c>
      <c r="D59" s="64" t="s">
        <v>15</v>
      </c>
      <c r="E59" s="65" t="s">
        <v>547</v>
      </c>
      <c r="F59" s="65" t="s">
        <v>643</v>
      </c>
    </row>
    <row r="60" spans="1:6" ht="12.75">
      <c r="A60" s="20">
        <v>39</v>
      </c>
      <c r="B60" s="21">
        <v>64</v>
      </c>
      <c r="C60" s="21" t="s">
        <v>215</v>
      </c>
      <c r="D60" s="64" t="s">
        <v>15</v>
      </c>
      <c r="E60" s="65">
        <v>1957</v>
      </c>
      <c r="F60" s="65" t="s">
        <v>675</v>
      </c>
    </row>
    <row r="61" spans="1:6" ht="12.75">
      <c r="A61" s="20">
        <v>40</v>
      </c>
      <c r="B61" s="21">
        <v>73</v>
      </c>
      <c r="C61" s="64" t="s">
        <v>72</v>
      </c>
      <c r="D61" s="64" t="s">
        <v>78</v>
      </c>
      <c r="E61" s="22" t="s">
        <v>197</v>
      </c>
      <c r="F61" s="65" t="s">
        <v>644</v>
      </c>
    </row>
    <row r="62" spans="1:6" ht="12.75">
      <c r="A62" s="20">
        <v>41</v>
      </c>
      <c r="B62" s="21">
        <v>86</v>
      </c>
      <c r="C62" s="21" t="s">
        <v>155</v>
      </c>
      <c r="D62" s="21" t="s">
        <v>51</v>
      </c>
      <c r="E62" s="20">
        <v>2004</v>
      </c>
      <c r="F62" s="65" t="s">
        <v>271</v>
      </c>
    </row>
    <row r="63" spans="1:6" ht="12.75">
      <c r="A63" s="20">
        <v>42</v>
      </c>
      <c r="B63" s="21">
        <v>105</v>
      </c>
      <c r="C63" s="21" t="s">
        <v>556</v>
      </c>
      <c r="D63" s="21" t="s">
        <v>82</v>
      </c>
      <c r="E63" s="65" t="s">
        <v>557</v>
      </c>
      <c r="F63" s="65" t="s">
        <v>667</v>
      </c>
    </row>
    <row r="64" spans="1:6" ht="12.75">
      <c r="A64" s="20">
        <v>43</v>
      </c>
      <c r="B64" s="21">
        <v>186</v>
      </c>
      <c r="C64" s="21" t="s">
        <v>559</v>
      </c>
      <c r="D64" s="21" t="s">
        <v>560</v>
      </c>
      <c r="E64" s="65" t="s">
        <v>214</v>
      </c>
      <c r="F64" s="65" t="s">
        <v>279</v>
      </c>
    </row>
    <row r="65" spans="1:6" ht="12.75">
      <c r="A65" s="20">
        <v>44</v>
      </c>
      <c r="B65" s="21">
        <v>180</v>
      </c>
      <c r="C65" s="21" t="s">
        <v>232</v>
      </c>
      <c r="D65" s="21" t="s">
        <v>233</v>
      </c>
      <c r="E65" s="65">
        <v>1969</v>
      </c>
      <c r="F65" s="65" t="s">
        <v>637</v>
      </c>
    </row>
    <row r="66" spans="1:6" ht="12.75">
      <c r="A66" s="20">
        <v>45</v>
      </c>
      <c r="B66" s="17">
        <v>91</v>
      </c>
      <c r="C66" s="63" t="s">
        <v>592</v>
      </c>
      <c r="D66" s="4" t="s">
        <v>49</v>
      </c>
      <c r="E66" s="22" t="s">
        <v>225</v>
      </c>
      <c r="F66" s="22" t="s">
        <v>653</v>
      </c>
    </row>
    <row r="67" spans="1:6" ht="12.75">
      <c r="A67" s="20">
        <v>46</v>
      </c>
      <c r="B67" s="21">
        <v>191</v>
      </c>
      <c r="C67" s="21" t="s">
        <v>234</v>
      </c>
      <c r="D67" s="64" t="s">
        <v>15</v>
      </c>
      <c r="E67" s="65">
        <v>1973</v>
      </c>
      <c r="F67" s="65" t="s">
        <v>607</v>
      </c>
    </row>
    <row r="68" spans="1:6" ht="12.75">
      <c r="A68" s="20">
        <v>47</v>
      </c>
      <c r="B68" s="21">
        <v>164</v>
      </c>
      <c r="C68" s="21" t="s">
        <v>26</v>
      </c>
      <c r="D68" s="4" t="s">
        <v>51</v>
      </c>
      <c r="E68" s="20">
        <v>1993</v>
      </c>
      <c r="F68" s="65" t="s">
        <v>627</v>
      </c>
    </row>
    <row r="69" spans="1:6" ht="12.75">
      <c r="A69" s="20">
        <v>48</v>
      </c>
      <c r="B69" s="21">
        <v>158</v>
      </c>
      <c r="C69" s="21" t="s">
        <v>537</v>
      </c>
      <c r="D69" s="21" t="s">
        <v>538</v>
      </c>
      <c r="E69" s="20">
        <v>1977</v>
      </c>
      <c r="F69" s="65" t="s">
        <v>650</v>
      </c>
    </row>
    <row r="70" spans="1:6" ht="12.75">
      <c r="A70" s="20">
        <v>49</v>
      </c>
      <c r="B70" s="21">
        <v>131</v>
      </c>
      <c r="C70" s="21" t="s">
        <v>554</v>
      </c>
      <c r="D70" s="21" t="s">
        <v>555</v>
      </c>
      <c r="E70" s="65" t="s">
        <v>197</v>
      </c>
      <c r="F70" s="65" t="s">
        <v>628</v>
      </c>
    </row>
    <row r="71" spans="1:6" ht="12.75">
      <c r="A71" s="20">
        <v>50</v>
      </c>
      <c r="B71" s="21">
        <v>134</v>
      </c>
      <c r="C71" s="21" t="s">
        <v>103</v>
      </c>
      <c r="D71" s="21" t="s">
        <v>93</v>
      </c>
      <c r="E71" s="65">
        <v>1977</v>
      </c>
      <c r="F71" s="65" t="s">
        <v>613</v>
      </c>
    </row>
    <row r="72" spans="1:6" ht="12.75">
      <c r="A72" s="20">
        <v>51</v>
      </c>
      <c r="B72" s="21">
        <v>138</v>
      </c>
      <c r="C72" t="s">
        <v>162</v>
      </c>
      <c r="D72" s="4" t="s">
        <v>178</v>
      </c>
      <c r="E72" s="75">
        <v>1989</v>
      </c>
      <c r="F72" s="65" t="s">
        <v>281</v>
      </c>
    </row>
    <row r="73" spans="1:6" ht="12.75">
      <c r="A73" s="20">
        <v>52</v>
      </c>
      <c r="B73" s="21">
        <v>135</v>
      </c>
      <c r="C73" s="21" t="s">
        <v>522</v>
      </c>
      <c r="D73" s="21" t="s">
        <v>523</v>
      </c>
      <c r="E73" s="20">
        <v>1986</v>
      </c>
      <c r="F73" s="65" t="s">
        <v>277</v>
      </c>
    </row>
    <row r="74" spans="1:6" ht="12.75">
      <c r="A74" s="20">
        <v>53</v>
      </c>
      <c r="B74" s="17">
        <v>167</v>
      </c>
      <c r="C74" s="63" t="s">
        <v>587</v>
      </c>
      <c r="D74" s="64" t="s">
        <v>15</v>
      </c>
      <c r="E74" s="22" t="s">
        <v>185</v>
      </c>
      <c r="F74" s="22" t="s">
        <v>609</v>
      </c>
    </row>
    <row r="75" spans="1:6" ht="12.75">
      <c r="A75" s="20">
        <v>54</v>
      </c>
      <c r="B75" s="21">
        <v>85</v>
      </c>
      <c r="C75" s="21" t="s">
        <v>101</v>
      </c>
      <c r="D75" s="64" t="s">
        <v>65</v>
      </c>
      <c r="E75" s="20">
        <v>1993</v>
      </c>
      <c r="F75" s="65" t="s">
        <v>666</v>
      </c>
    </row>
    <row r="76" spans="1:6" ht="12.75">
      <c r="A76" s="20">
        <v>55</v>
      </c>
      <c r="B76" s="21">
        <v>117</v>
      </c>
      <c r="C76" s="21" t="s">
        <v>564</v>
      </c>
      <c r="D76" s="21" t="s">
        <v>565</v>
      </c>
      <c r="E76" s="65" t="s">
        <v>566</v>
      </c>
      <c r="F76" s="65" t="s">
        <v>673</v>
      </c>
    </row>
    <row r="77" spans="1:6" ht="12.75">
      <c r="A77" s="20">
        <v>56</v>
      </c>
      <c r="B77" s="21">
        <v>121</v>
      </c>
      <c r="C77" s="21" t="s">
        <v>112</v>
      </c>
      <c r="D77" s="64" t="s">
        <v>15</v>
      </c>
      <c r="E77" s="65">
        <v>1959</v>
      </c>
      <c r="F77" s="65" t="s">
        <v>629</v>
      </c>
    </row>
    <row r="78" spans="1:6" ht="12.75">
      <c r="A78" s="20">
        <v>57</v>
      </c>
      <c r="B78" s="21">
        <v>56</v>
      </c>
      <c r="C78" s="19" t="s">
        <v>182</v>
      </c>
      <c r="D78" s="19" t="s">
        <v>75</v>
      </c>
      <c r="E78" s="75">
        <v>1976</v>
      </c>
      <c r="F78" s="65" t="s">
        <v>658</v>
      </c>
    </row>
    <row r="79" spans="1:6" ht="12.75">
      <c r="A79" s="20">
        <v>58</v>
      </c>
      <c r="B79" s="21">
        <v>93</v>
      </c>
      <c r="C79" s="21" t="s">
        <v>598</v>
      </c>
      <c r="D79" s="64" t="s">
        <v>15</v>
      </c>
      <c r="E79" s="65" t="s">
        <v>526</v>
      </c>
      <c r="F79" s="65" t="s">
        <v>658</v>
      </c>
    </row>
    <row r="80" spans="1:6" ht="12.75">
      <c r="A80" s="20">
        <v>59</v>
      </c>
      <c r="B80" s="17">
        <v>146</v>
      </c>
      <c r="C80" s="63" t="s">
        <v>589</v>
      </c>
      <c r="D80" s="4" t="s">
        <v>405</v>
      </c>
      <c r="E80" s="22" t="s">
        <v>585</v>
      </c>
      <c r="F80" s="22" t="s">
        <v>635</v>
      </c>
    </row>
    <row r="81" spans="1:6" ht="12.75">
      <c r="A81" s="20">
        <v>60</v>
      </c>
      <c r="B81" s="21">
        <v>197</v>
      </c>
      <c r="C81" s="21" t="s">
        <v>561</v>
      </c>
      <c r="D81" s="21" t="s">
        <v>558</v>
      </c>
      <c r="E81" s="65" t="s">
        <v>209</v>
      </c>
      <c r="F81" s="65" t="s">
        <v>669</v>
      </c>
    </row>
    <row r="82" spans="1:6" ht="12.75">
      <c r="A82" s="20">
        <v>61</v>
      </c>
      <c r="B82" s="21">
        <v>198</v>
      </c>
      <c r="C82" s="64" t="s">
        <v>216</v>
      </c>
      <c r="D82" s="64" t="s">
        <v>70</v>
      </c>
      <c r="E82" s="22">
        <v>1950</v>
      </c>
      <c r="F82" s="65" t="s">
        <v>668</v>
      </c>
    </row>
    <row r="83" spans="1:6" ht="12.75">
      <c r="A83" s="20">
        <v>62</v>
      </c>
      <c r="B83" s="21">
        <v>110</v>
      </c>
      <c r="C83" s="21" t="s">
        <v>576</v>
      </c>
      <c r="D83" s="64" t="s">
        <v>15</v>
      </c>
      <c r="E83" s="65" t="s">
        <v>239</v>
      </c>
      <c r="F83" s="65" t="s">
        <v>659</v>
      </c>
    </row>
    <row r="84" spans="1:6" ht="12.75">
      <c r="A84" s="20">
        <v>63</v>
      </c>
      <c r="B84" s="21">
        <v>177</v>
      </c>
      <c r="C84" s="21" t="s">
        <v>599</v>
      </c>
      <c r="D84" s="21" t="s">
        <v>600</v>
      </c>
      <c r="E84" s="65" t="s">
        <v>526</v>
      </c>
      <c r="F84" s="65" t="s">
        <v>659</v>
      </c>
    </row>
    <row r="85" spans="1:6" ht="12.75">
      <c r="A85" s="20">
        <v>64</v>
      </c>
      <c r="B85" s="21">
        <v>108</v>
      </c>
      <c r="C85" s="21" t="s">
        <v>116</v>
      </c>
      <c r="D85" s="64" t="s">
        <v>15</v>
      </c>
      <c r="E85" s="65">
        <v>1977</v>
      </c>
      <c r="F85" s="65" t="s">
        <v>656</v>
      </c>
    </row>
    <row r="86" spans="1:6" ht="12.75">
      <c r="A86" s="20">
        <v>65</v>
      </c>
      <c r="B86" s="21">
        <v>169</v>
      </c>
      <c r="C86" s="21" t="s">
        <v>520</v>
      </c>
      <c r="D86" s="21" t="s">
        <v>558</v>
      </c>
      <c r="E86" s="20">
        <v>1989</v>
      </c>
      <c r="F86" s="65" t="s">
        <v>614</v>
      </c>
    </row>
    <row r="87" spans="1:6" ht="12.75">
      <c r="A87" s="20">
        <v>66</v>
      </c>
      <c r="B87" s="21">
        <v>60</v>
      </c>
      <c r="C87" s="21" t="s">
        <v>240</v>
      </c>
      <c r="D87" s="64" t="s">
        <v>241</v>
      </c>
      <c r="E87" s="65">
        <v>1965</v>
      </c>
      <c r="F87" s="65" t="s">
        <v>661</v>
      </c>
    </row>
    <row r="88" spans="1:6" ht="12.75">
      <c r="A88" s="20">
        <v>67</v>
      </c>
      <c r="B88" s="21">
        <v>170</v>
      </c>
      <c r="C88" s="21" t="s">
        <v>533</v>
      </c>
      <c r="D88" s="21" t="s">
        <v>93</v>
      </c>
      <c r="E88" s="20">
        <v>1978</v>
      </c>
      <c r="F88" s="65" t="s">
        <v>625</v>
      </c>
    </row>
    <row r="89" spans="1:6" ht="12.75">
      <c r="A89" s="20">
        <v>68</v>
      </c>
      <c r="B89" s="17">
        <v>143</v>
      </c>
      <c r="C89" s="63" t="s">
        <v>593</v>
      </c>
      <c r="D89" s="4" t="s">
        <v>594</v>
      </c>
      <c r="E89" s="22" t="s">
        <v>595</v>
      </c>
      <c r="F89" s="22" t="s">
        <v>638</v>
      </c>
    </row>
    <row r="90" spans="1:6" ht="12.75">
      <c r="A90" s="20">
        <v>69</v>
      </c>
      <c r="B90" s="21">
        <v>118</v>
      </c>
      <c r="C90" s="21" t="s">
        <v>553</v>
      </c>
      <c r="D90" s="21" t="s">
        <v>408</v>
      </c>
      <c r="E90" s="65" t="s">
        <v>542</v>
      </c>
      <c r="F90" s="65" t="s">
        <v>649</v>
      </c>
    </row>
    <row r="91" spans="1:6" ht="12.75">
      <c r="A91" s="20">
        <v>70</v>
      </c>
      <c r="B91" s="21">
        <v>113</v>
      </c>
      <c r="C91" s="19" t="s">
        <v>38</v>
      </c>
      <c r="D91" s="64" t="s">
        <v>15</v>
      </c>
      <c r="E91" s="22">
        <v>1964</v>
      </c>
      <c r="F91" s="65" t="s">
        <v>660</v>
      </c>
    </row>
    <row r="92" spans="1:6" ht="12.75">
      <c r="A92" s="20">
        <v>71</v>
      </c>
      <c r="B92" s="21">
        <v>107</v>
      </c>
      <c r="C92" s="64" t="s">
        <v>211</v>
      </c>
      <c r="D92" s="64" t="s">
        <v>212</v>
      </c>
      <c r="E92" s="22">
        <v>1953</v>
      </c>
      <c r="F92" s="65" t="s">
        <v>676</v>
      </c>
    </row>
    <row r="93" spans="1:6" ht="12.75">
      <c r="A93" s="20">
        <v>72</v>
      </c>
      <c r="B93" s="21">
        <v>188</v>
      </c>
      <c r="C93" s="21" t="s">
        <v>85</v>
      </c>
      <c r="D93" s="64" t="s">
        <v>77</v>
      </c>
      <c r="E93" s="65">
        <v>1942</v>
      </c>
      <c r="F93" s="65" t="s">
        <v>285</v>
      </c>
    </row>
    <row r="94" spans="1:6" ht="12.75">
      <c r="A94" s="20">
        <v>73</v>
      </c>
      <c r="B94" s="21">
        <v>79</v>
      </c>
      <c r="C94" s="21" t="s">
        <v>115</v>
      </c>
      <c r="D94" s="64" t="s">
        <v>15</v>
      </c>
      <c r="E94" s="65" t="s">
        <v>513</v>
      </c>
      <c r="F94" s="65" t="s">
        <v>651</v>
      </c>
    </row>
    <row r="95" spans="1:6" ht="12.75">
      <c r="A95" s="20">
        <v>74</v>
      </c>
      <c r="B95" s="21">
        <v>128</v>
      </c>
      <c r="C95" s="21" t="s">
        <v>575</v>
      </c>
      <c r="D95" s="21" t="s">
        <v>574</v>
      </c>
      <c r="E95" s="65" t="s">
        <v>205</v>
      </c>
      <c r="F95" s="65" t="s">
        <v>299</v>
      </c>
    </row>
    <row r="96" spans="1:6" ht="12.75">
      <c r="A96" s="20">
        <v>75</v>
      </c>
      <c r="B96" s="21">
        <v>82</v>
      </c>
      <c r="C96" s="21" t="s">
        <v>231</v>
      </c>
      <c r="D96" s="64" t="s">
        <v>13</v>
      </c>
      <c r="E96" s="65">
        <v>1970</v>
      </c>
      <c r="F96" s="65" t="s">
        <v>298</v>
      </c>
    </row>
    <row r="97" spans="1:6" ht="12.75">
      <c r="A97" s="20">
        <v>76</v>
      </c>
      <c r="B97" s="21">
        <v>76</v>
      </c>
      <c r="C97" s="64" t="s">
        <v>81</v>
      </c>
      <c r="D97" s="64" t="s">
        <v>208</v>
      </c>
      <c r="E97" s="22" t="s">
        <v>209</v>
      </c>
      <c r="F97" s="65" t="s">
        <v>671</v>
      </c>
    </row>
    <row r="98" spans="1:6" ht="12.75">
      <c r="A98" s="20">
        <v>77</v>
      </c>
      <c r="B98" s="21">
        <v>111</v>
      </c>
      <c r="C98" s="19" t="s">
        <v>570</v>
      </c>
      <c r="D98" s="19" t="s">
        <v>571</v>
      </c>
      <c r="E98" s="18">
        <v>1951</v>
      </c>
      <c r="F98" s="65" t="s">
        <v>677</v>
      </c>
    </row>
    <row r="99" spans="1:6" ht="12.75">
      <c r="A99" s="20">
        <v>78</v>
      </c>
      <c r="B99" s="21">
        <v>87</v>
      </c>
      <c r="C99" s="64" t="s">
        <v>226</v>
      </c>
      <c r="D99" s="64" t="s">
        <v>49</v>
      </c>
      <c r="E99" s="22" t="s">
        <v>176</v>
      </c>
      <c r="F99" s="65" t="s">
        <v>655</v>
      </c>
    </row>
    <row r="100" spans="1:6" ht="12.75">
      <c r="A100" s="20">
        <v>79</v>
      </c>
      <c r="B100" s="21">
        <v>72</v>
      </c>
      <c r="C100" s="21" t="s">
        <v>596</v>
      </c>
      <c r="D100" s="64" t="s">
        <v>93</v>
      </c>
      <c r="E100" s="65" t="s">
        <v>597</v>
      </c>
      <c r="F100" s="65" t="s">
        <v>258</v>
      </c>
    </row>
    <row r="101" spans="1:6" ht="12.75">
      <c r="A101" s="20">
        <v>80</v>
      </c>
      <c r="B101" s="21">
        <v>132</v>
      </c>
      <c r="C101" s="21" t="s">
        <v>436</v>
      </c>
      <c r="D101" s="21" t="s">
        <v>437</v>
      </c>
      <c r="E101" s="20">
        <v>1997</v>
      </c>
      <c r="F101" s="65" t="s">
        <v>606</v>
      </c>
    </row>
    <row r="102" spans="1:6" ht="12.75">
      <c r="A102" s="20">
        <v>81</v>
      </c>
      <c r="B102" s="21">
        <v>94</v>
      </c>
      <c r="C102" s="21" t="s">
        <v>222</v>
      </c>
      <c r="D102" s="64" t="s">
        <v>109</v>
      </c>
      <c r="E102" s="65">
        <v>1940</v>
      </c>
      <c r="F102" s="65" t="s">
        <v>681</v>
      </c>
    </row>
    <row r="103" spans="1:6" ht="12.75">
      <c r="A103" s="20">
        <v>82</v>
      </c>
      <c r="B103" s="21">
        <v>109</v>
      </c>
      <c r="C103" s="21" t="s">
        <v>580</v>
      </c>
      <c r="D103" s="21" t="s">
        <v>581</v>
      </c>
      <c r="E103" s="65" t="s">
        <v>582</v>
      </c>
      <c r="F103" s="65" t="s">
        <v>685</v>
      </c>
    </row>
    <row r="104" spans="1:6" ht="12.75">
      <c r="A104" s="20">
        <v>83</v>
      </c>
      <c r="B104" s="21">
        <v>189</v>
      </c>
      <c r="C104" s="21" t="s">
        <v>219</v>
      </c>
      <c r="D104" s="64" t="s">
        <v>220</v>
      </c>
      <c r="E104" s="65">
        <v>1940</v>
      </c>
      <c r="F104" s="65" t="s">
        <v>678</v>
      </c>
    </row>
    <row r="105" spans="1:6" ht="12.75">
      <c r="A105" s="20">
        <v>84</v>
      </c>
      <c r="B105" s="21">
        <v>136</v>
      </c>
      <c r="C105" s="21" t="s">
        <v>562</v>
      </c>
      <c r="D105" s="64" t="s">
        <v>15</v>
      </c>
      <c r="E105" s="65" t="s">
        <v>563</v>
      </c>
      <c r="F105" s="65" t="s">
        <v>670</v>
      </c>
    </row>
    <row r="106" spans="1:6" ht="12.75">
      <c r="A106" s="20">
        <v>85</v>
      </c>
      <c r="B106" s="21">
        <v>101</v>
      </c>
      <c r="C106" s="21" t="s">
        <v>114</v>
      </c>
      <c r="D106" s="64" t="s">
        <v>15</v>
      </c>
      <c r="E106" s="65">
        <v>1935</v>
      </c>
      <c r="F106" s="65" t="s">
        <v>684</v>
      </c>
    </row>
    <row r="107" spans="1:6" ht="12.75">
      <c r="A107" s="20">
        <v>86</v>
      </c>
      <c r="B107" s="21">
        <v>181</v>
      </c>
      <c r="C107" s="21" t="s">
        <v>195</v>
      </c>
      <c r="D107" s="64" t="s">
        <v>196</v>
      </c>
      <c r="E107" s="65">
        <v>1965</v>
      </c>
      <c r="F107" s="65" t="s">
        <v>648</v>
      </c>
    </row>
    <row r="108" spans="1:6" ht="12.75">
      <c r="A108" s="20">
        <v>87</v>
      </c>
      <c r="B108" s="21">
        <v>98</v>
      </c>
      <c r="C108" s="21" t="s">
        <v>601</v>
      </c>
      <c r="D108" s="64" t="s">
        <v>49</v>
      </c>
      <c r="E108" s="65" t="s">
        <v>545</v>
      </c>
      <c r="F108" s="65" t="s">
        <v>662</v>
      </c>
    </row>
    <row r="109" spans="1:6" ht="12.75">
      <c r="A109" s="20">
        <v>88</v>
      </c>
      <c r="B109" s="21">
        <v>137</v>
      </c>
      <c r="C109" s="64" t="s">
        <v>79</v>
      </c>
      <c r="D109" s="64" t="s">
        <v>15</v>
      </c>
      <c r="E109" s="22" t="s">
        <v>205</v>
      </c>
      <c r="F109" s="65" t="s">
        <v>657</v>
      </c>
    </row>
    <row r="110" spans="1:6" ht="12.75">
      <c r="A110" s="20">
        <v>89</v>
      </c>
      <c r="B110" s="21">
        <v>151</v>
      </c>
      <c r="C110" s="64" t="s">
        <v>227</v>
      </c>
      <c r="D110" s="64" t="s">
        <v>93</v>
      </c>
      <c r="E110" s="22" t="s">
        <v>228</v>
      </c>
      <c r="F110" s="65" t="s">
        <v>657</v>
      </c>
    </row>
    <row r="111" spans="1:6" ht="12.75">
      <c r="A111" s="20">
        <v>90</v>
      </c>
      <c r="B111" s="21">
        <v>179</v>
      </c>
      <c r="C111" s="21" t="s">
        <v>577</v>
      </c>
      <c r="D111" s="21" t="s">
        <v>578</v>
      </c>
      <c r="E111" s="65" t="s">
        <v>579</v>
      </c>
      <c r="F111" s="65" t="s">
        <v>683</v>
      </c>
    </row>
    <row r="112" spans="1:6" ht="12.75">
      <c r="A112" s="20">
        <v>91</v>
      </c>
      <c r="B112" s="21">
        <v>122</v>
      </c>
      <c r="C112" s="21" t="s">
        <v>586</v>
      </c>
      <c r="D112" s="64" t="s">
        <v>15</v>
      </c>
      <c r="E112" s="65" t="s">
        <v>225</v>
      </c>
      <c r="F112" s="65" t="s">
        <v>654</v>
      </c>
    </row>
    <row r="113" spans="1:6" ht="12.75">
      <c r="A113" s="20">
        <v>92</v>
      </c>
      <c r="B113" s="21">
        <v>125</v>
      </c>
      <c r="C113" s="21" t="s">
        <v>602</v>
      </c>
      <c r="D113" s="21" t="s">
        <v>603</v>
      </c>
      <c r="E113" s="65" t="s">
        <v>197</v>
      </c>
      <c r="F113" s="65" t="s">
        <v>663</v>
      </c>
    </row>
    <row r="114" spans="1:6" ht="12.75">
      <c r="A114" s="20">
        <v>93</v>
      </c>
      <c r="B114" s="21">
        <v>154</v>
      </c>
      <c r="C114" s="21" t="s">
        <v>118</v>
      </c>
      <c r="D114" s="21" t="s">
        <v>93</v>
      </c>
      <c r="E114" s="65">
        <v>1960</v>
      </c>
      <c r="F114" s="65" t="s">
        <v>664</v>
      </c>
    </row>
    <row r="115" spans="1:6" ht="12.75">
      <c r="A115" s="20">
        <v>94</v>
      </c>
      <c r="B115" s="21">
        <v>100</v>
      </c>
      <c r="C115" s="21" t="s">
        <v>119</v>
      </c>
      <c r="D115" s="64" t="s">
        <v>15</v>
      </c>
      <c r="E115" s="65">
        <v>1958</v>
      </c>
      <c r="F115" s="65" t="s">
        <v>665</v>
      </c>
    </row>
    <row r="116" spans="1:6" ht="12.75">
      <c r="A116" s="20">
        <v>95</v>
      </c>
      <c r="B116" s="21">
        <v>67</v>
      </c>
      <c r="C116" s="21" t="s">
        <v>223</v>
      </c>
      <c r="D116" s="64" t="s">
        <v>224</v>
      </c>
      <c r="E116" s="65">
        <v>1941</v>
      </c>
      <c r="F116" s="65" t="s">
        <v>680</v>
      </c>
    </row>
    <row r="117" spans="1:6" ht="12.75">
      <c r="A117" s="20">
        <v>96</v>
      </c>
      <c r="B117" s="21">
        <v>162</v>
      </c>
      <c r="C117" s="19" t="s">
        <v>33</v>
      </c>
      <c r="D117" s="64" t="s">
        <v>15</v>
      </c>
      <c r="E117" s="22">
        <v>1934</v>
      </c>
      <c r="F117" s="65" t="s">
        <v>682</v>
      </c>
    </row>
    <row r="118" spans="1:6" ht="12.75">
      <c r="A118" s="20">
        <v>97</v>
      </c>
      <c r="B118" s="21">
        <v>75</v>
      </c>
      <c r="C118" s="21" t="s">
        <v>524</v>
      </c>
      <c r="D118" s="21" t="s">
        <v>525</v>
      </c>
      <c r="E118" s="65" t="s">
        <v>526</v>
      </c>
      <c r="F118" s="65" t="s">
        <v>652</v>
      </c>
    </row>
    <row r="119" spans="1:6" ht="12.75">
      <c r="A119" s="20"/>
      <c r="B119" s="20"/>
      <c r="C119" s="20"/>
      <c r="D119" s="20"/>
      <c r="E119" s="20"/>
      <c r="F119" s="20"/>
    </row>
    <row r="120" spans="1:6" ht="12.75">
      <c r="A120" s="20"/>
      <c r="B120" s="20"/>
      <c r="C120" s="20"/>
      <c r="D120" s="20"/>
      <c r="E120" s="20"/>
      <c r="F120" s="20"/>
    </row>
    <row r="121" spans="1:6" ht="12.75">
      <c r="A121" s="20"/>
      <c r="B121" s="20"/>
      <c r="C121" s="20"/>
      <c r="D121" s="20"/>
      <c r="E121" s="20"/>
      <c r="F121" s="20"/>
    </row>
    <row r="122" spans="1:6" ht="12.75">
      <c r="A122" s="20"/>
      <c r="B122" s="20"/>
      <c r="C122" s="93">
        <v>2008</v>
      </c>
      <c r="D122" s="20"/>
      <c r="E122" s="20"/>
      <c r="F122" s="20"/>
    </row>
    <row r="123" spans="1:6" ht="12.75">
      <c r="A123" s="18">
        <v>1</v>
      </c>
      <c r="B123" s="17">
        <v>190</v>
      </c>
      <c r="C123" t="s">
        <v>174</v>
      </c>
      <c r="D123" s="64" t="s">
        <v>168</v>
      </c>
      <c r="E123" s="75">
        <v>1972</v>
      </c>
      <c r="F123" s="22" t="s">
        <v>156</v>
      </c>
    </row>
    <row r="124" spans="1:6" ht="12.75">
      <c r="A124" s="18">
        <v>2</v>
      </c>
      <c r="B124" s="17">
        <v>113</v>
      </c>
      <c r="C124" t="s">
        <v>163</v>
      </c>
      <c r="D124" s="64" t="s">
        <v>15</v>
      </c>
      <c r="E124" s="75">
        <v>1975</v>
      </c>
      <c r="F124" s="22" t="s">
        <v>157</v>
      </c>
    </row>
    <row r="125" spans="1:6" ht="12.75">
      <c r="A125" s="18">
        <v>3</v>
      </c>
      <c r="B125" s="17">
        <v>92</v>
      </c>
      <c r="C125" t="s">
        <v>111</v>
      </c>
      <c r="D125" s="4" t="s">
        <v>15</v>
      </c>
      <c r="E125" s="75">
        <v>1979</v>
      </c>
      <c r="F125" s="22" t="s">
        <v>244</v>
      </c>
    </row>
    <row r="126" spans="1:6" ht="12.75">
      <c r="A126" s="18">
        <v>4</v>
      </c>
      <c r="B126" s="17">
        <v>91</v>
      </c>
      <c r="C126" s="4" t="s">
        <v>74</v>
      </c>
      <c r="D126" s="4" t="s">
        <v>49</v>
      </c>
      <c r="E126" s="22" t="s">
        <v>175</v>
      </c>
      <c r="F126" s="22" t="s">
        <v>261</v>
      </c>
    </row>
    <row r="127" spans="1:6" ht="12.75">
      <c r="A127" s="18">
        <v>5</v>
      </c>
      <c r="B127" s="17">
        <v>80</v>
      </c>
      <c r="C127" s="64" t="s">
        <v>32</v>
      </c>
      <c r="D127" s="64" t="s">
        <v>15</v>
      </c>
      <c r="E127" s="22" t="s">
        <v>160</v>
      </c>
      <c r="F127" s="22" t="s">
        <v>247</v>
      </c>
    </row>
    <row r="128" spans="1:6" ht="12.75">
      <c r="A128" s="18">
        <v>6</v>
      </c>
      <c r="B128" s="21">
        <v>175</v>
      </c>
      <c r="C128" s="21" t="s">
        <v>192</v>
      </c>
      <c r="D128" s="64" t="s">
        <v>193</v>
      </c>
      <c r="E128" s="65">
        <v>1964</v>
      </c>
      <c r="F128" s="65" t="s">
        <v>274</v>
      </c>
    </row>
    <row r="129" spans="1:6" ht="12.75">
      <c r="A129" s="18">
        <v>7</v>
      </c>
      <c r="B129" s="21">
        <v>114</v>
      </c>
      <c r="C129" s="21" t="s">
        <v>76</v>
      </c>
      <c r="D129" s="64" t="s">
        <v>199</v>
      </c>
      <c r="E129" s="65">
        <v>1966</v>
      </c>
      <c r="F129" s="65" t="s">
        <v>278</v>
      </c>
    </row>
    <row r="130" spans="1:6" ht="12.75">
      <c r="A130" s="18">
        <v>8</v>
      </c>
      <c r="B130" s="21">
        <v>121</v>
      </c>
      <c r="C130" s="21" t="s">
        <v>113</v>
      </c>
      <c r="D130" s="64" t="s">
        <v>15</v>
      </c>
      <c r="E130" s="65">
        <v>1960</v>
      </c>
      <c r="F130" s="65" t="s">
        <v>270</v>
      </c>
    </row>
    <row r="131" spans="1:6" ht="12.75">
      <c r="A131" s="18">
        <v>9</v>
      </c>
      <c r="B131" s="17">
        <v>69</v>
      </c>
      <c r="C131" t="s">
        <v>159</v>
      </c>
      <c r="D131" s="4" t="s">
        <v>51</v>
      </c>
      <c r="E131" s="75">
        <v>1991</v>
      </c>
      <c r="F131" s="22" t="s">
        <v>246</v>
      </c>
    </row>
    <row r="132" spans="1:6" ht="12.75">
      <c r="A132" s="18">
        <v>10</v>
      </c>
      <c r="B132" s="17">
        <v>180</v>
      </c>
      <c r="C132" s="64" t="s">
        <v>210</v>
      </c>
      <c r="D132" s="64" t="s">
        <v>49</v>
      </c>
      <c r="E132" s="22" t="s">
        <v>201</v>
      </c>
      <c r="F132" s="65" t="s">
        <v>186</v>
      </c>
    </row>
    <row r="133" spans="1:6" ht="12.75">
      <c r="A133" s="18">
        <v>11</v>
      </c>
      <c r="B133" s="21">
        <v>116</v>
      </c>
      <c r="C133" s="21" t="s">
        <v>187</v>
      </c>
      <c r="D133" s="64" t="s">
        <v>188</v>
      </c>
      <c r="E133" s="65">
        <v>1966</v>
      </c>
      <c r="F133" s="65" t="s">
        <v>269</v>
      </c>
    </row>
    <row r="134" spans="1:6" ht="12.75">
      <c r="A134" s="18">
        <v>12</v>
      </c>
      <c r="B134" s="17">
        <v>78</v>
      </c>
      <c r="C134" t="s">
        <v>171</v>
      </c>
      <c r="D134" s="64" t="s">
        <v>15</v>
      </c>
      <c r="E134" s="75">
        <v>1981</v>
      </c>
      <c r="F134" s="22" t="s">
        <v>259</v>
      </c>
    </row>
    <row r="135" spans="1:6" ht="12.75">
      <c r="A135" s="18">
        <v>13</v>
      </c>
      <c r="B135" s="17">
        <v>192</v>
      </c>
      <c r="C135" s="63" t="s">
        <v>164</v>
      </c>
      <c r="D135" s="4" t="s">
        <v>165</v>
      </c>
      <c r="E135" s="75">
        <v>1972</v>
      </c>
      <c r="F135" s="22" t="s">
        <v>254</v>
      </c>
    </row>
    <row r="136" spans="1:6" ht="12.75">
      <c r="A136" s="18">
        <v>14</v>
      </c>
      <c r="B136" s="17">
        <v>165</v>
      </c>
      <c r="C136" s="21" t="s">
        <v>106</v>
      </c>
      <c r="D136" s="21" t="s">
        <v>107</v>
      </c>
      <c r="E136" s="65">
        <v>1969</v>
      </c>
      <c r="F136" s="22" t="s">
        <v>252</v>
      </c>
    </row>
    <row r="137" spans="1:6" ht="12.75">
      <c r="A137" s="18">
        <v>15</v>
      </c>
      <c r="B137" s="17">
        <v>155</v>
      </c>
      <c r="C137" s="64" t="s">
        <v>73</v>
      </c>
      <c r="D137" s="64" t="s">
        <v>168</v>
      </c>
      <c r="E137" s="22" t="s">
        <v>166</v>
      </c>
      <c r="F137" s="22" t="s">
        <v>255</v>
      </c>
    </row>
    <row r="138" spans="1:6" ht="12.75">
      <c r="A138" s="18">
        <v>16</v>
      </c>
      <c r="B138" s="17">
        <v>59</v>
      </c>
      <c r="C138" s="64" t="s">
        <v>31</v>
      </c>
      <c r="D138" s="64" t="s">
        <v>70</v>
      </c>
      <c r="E138" s="22" t="s">
        <v>176</v>
      </c>
      <c r="F138" s="22" t="s">
        <v>262</v>
      </c>
    </row>
    <row r="139" spans="1:6" ht="12.75">
      <c r="A139" s="18">
        <v>17</v>
      </c>
      <c r="B139" s="17">
        <v>182</v>
      </c>
      <c r="C139" s="17" t="s">
        <v>108</v>
      </c>
      <c r="D139" s="19" t="s">
        <v>109</v>
      </c>
      <c r="E139" s="75">
        <v>1971</v>
      </c>
      <c r="F139" s="22" t="s">
        <v>257</v>
      </c>
    </row>
    <row r="140" spans="1:6" ht="12.75">
      <c r="A140" s="18">
        <v>18</v>
      </c>
      <c r="B140" s="21">
        <v>110</v>
      </c>
      <c r="C140" s="64" t="s">
        <v>177</v>
      </c>
      <c r="D140" s="4" t="s">
        <v>178</v>
      </c>
      <c r="E140" s="22" t="s">
        <v>179</v>
      </c>
      <c r="F140" s="22" t="s">
        <v>263</v>
      </c>
    </row>
    <row r="141" spans="1:6" ht="12.75">
      <c r="A141" s="18">
        <v>19</v>
      </c>
      <c r="B141" s="17">
        <v>177</v>
      </c>
      <c r="C141" t="s">
        <v>167</v>
      </c>
      <c r="D141" s="4" t="s">
        <v>194</v>
      </c>
      <c r="E141" s="75">
        <v>1984</v>
      </c>
      <c r="F141" s="22" t="s">
        <v>256</v>
      </c>
    </row>
    <row r="142" spans="1:6" ht="12.75">
      <c r="A142" s="18">
        <v>20</v>
      </c>
      <c r="B142" s="17">
        <v>87</v>
      </c>
      <c r="C142" t="s">
        <v>72</v>
      </c>
      <c r="D142" s="64" t="s">
        <v>168</v>
      </c>
      <c r="E142" s="75">
        <v>1991</v>
      </c>
      <c r="F142" s="22" t="s">
        <v>123</v>
      </c>
    </row>
    <row r="143" spans="1:6" ht="12.75">
      <c r="A143" s="18">
        <v>21</v>
      </c>
      <c r="B143" s="17">
        <v>165</v>
      </c>
      <c r="C143" t="s">
        <v>71</v>
      </c>
      <c r="D143" s="4" t="s">
        <v>49</v>
      </c>
      <c r="E143" s="75">
        <v>1991</v>
      </c>
      <c r="F143" s="22" t="s">
        <v>253</v>
      </c>
    </row>
    <row r="144" spans="1:6" ht="12.75">
      <c r="A144" s="18">
        <v>22</v>
      </c>
      <c r="B144" s="17">
        <v>104</v>
      </c>
      <c r="C144" s="21" t="s">
        <v>104</v>
      </c>
      <c r="D144" s="21" t="s">
        <v>105</v>
      </c>
      <c r="E144" s="65">
        <v>1973</v>
      </c>
      <c r="F144" s="22" t="s">
        <v>250</v>
      </c>
    </row>
    <row r="145" spans="1:6" ht="12.75">
      <c r="A145" s="18">
        <v>23</v>
      </c>
      <c r="B145" s="17">
        <v>154</v>
      </c>
      <c r="C145" s="4" t="s">
        <v>183</v>
      </c>
      <c r="D145" s="4" t="s">
        <v>184</v>
      </c>
      <c r="E145" s="22" t="s">
        <v>185</v>
      </c>
      <c r="F145" s="22" t="s">
        <v>267</v>
      </c>
    </row>
    <row r="146" spans="1:6" ht="12.75">
      <c r="A146" s="18">
        <v>24</v>
      </c>
      <c r="B146" s="21">
        <v>152</v>
      </c>
      <c r="C146" s="64" t="s">
        <v>72</v>
      </c>
      <c r="D146" s="64" t="s">
        <v>78</v>
      </c>
      <c r="E146" s="22" t="s">
        <v>197</v>
      </c>
      <c r="F146" s="65" t="s">
        <v>276</v>
      </c>
    </row>
    <row r="147" spans="1:6" ht="12.75">
      <c r="A147" s="18">
        <v>25</v>
      </c>
      <c r="B147" s="17">
        <v>124</v>
      </c>
      <c r="C147" t="s">
        <v>79</v>
      </c>
      <c r="D147" s="64" t="s">
        <v>15</v>
      </c>
      <c r="E147" s="75">
        <v>1982</v>
      </c>
      <c r="F147" s="22" t="s">
        <v>122</v>
      </c>
    </row>
    <row r="148" spans="1:6" ht="12.75">
      <c r="A148" s="18">
        <v>26</v>
      </c>
      <c r="B148" s="17">
        <v>81</v>
      </c>
      <c r="C148" s="19" t="s">
        <v>182</v>
      </c>
      <c r="D148" s="19" t="s">
        <v>75</v>
      </c>
      <c r="E148" s="75">
        <v>1976</v>
      </c>
      <c r="F148" s="22" t="s">
        <v>266</v>
      </c>
    </row>
    <row r="149" spans="1:6" ht="12.75">
      <c r="A149" s="18">
        <v>27</v>
      </c>
      <c r="B149" s="17">
        <v>176</v>
      </c>
      <c r="C149" s="64" t="s">
        <v>80</v>
      </c>
      <c r="D149" s="64" t="s">
        <v>213</v>
      </c>
      <c r="E149" s="22" t="s">
        <v>214</v>
      </c>
      <c r="F149" s="65" t="s">
        <v>286</v>
      </c>
    </row>
    <row r="150" spans="1:6" ht="12.75">
      <c r="A150" s="18">
        <v>28</v>
      </c>
      <c r="B150" s="21">
        <v>96</v>
      </c>
      <c r="C150" s="21" t="s">
        <v>215</v>
      </c>
      <c r="D150" s="64" t="s">
        <v>15</v>
      </c>
      <c r="E150" s="65">
        <v>1957</v>
      </c>
      <c r="F150" s="65" t="s">
        <v>287</v>
      </c>
    </row>
    <row r="151" spans="1:6" ht="12.75">
      <c r="A151" s="18">
        <v>29</v>
      </c>
      <c r="B151" s="17">
        <v>74</v>
      </c>
      <c r="C151" s="64" t="s">
        <v>110</v>
      </c>
      <c r="D151" s="64" t="s">
        <v>168</v>
      </c>
      <c r="E151" s="75">
        <v>1984</v>
      </c>
      <c r="F151" s="22" t="s">
        <v>265</v>
      </c>
    </row>
    <row r="152" spans="1:6" ht="12.75">
      <c r="A152" s="18">
        <v>30</v>
      </c>
      <c r="B152" s="21">
        <v>123</v>
      </c>
      <c r="C152" s="21" t="s">
        <v>189</v>
      </c>
      <c r="D152" s="64" t="s">
        <v>190</v>
      </c>
      <c r="E152" s="65">
        <v>1963</v>
      </c>
      <c r="F152" s="65" t="s">
        <v>271</v>
      </c>
    </row>
    <row r="153" spans="1:6" ht="12.75">
      <c r="A153" s="18">
        <v>31</v>
      </c>
      <c r="B153" s="21">
        <v>54</v>
      </c>
      <c r="C153" s="64" t="s">
        <v>200</v>
      </c>
      <c r="D153" s="64" t="s">
        <v>117</v>
      </c>
      <c r="E153" s="22" t="s">
        <v>201</v>
      </c>
      <c r="F153" s="65" t="s">
        <v>279</v>
      </c>
    </row>
    <row r="154" spans="1:6" ht="12.75">
      <c r="A154" s="18">
        <v>32</v>
      </c>
      <c r="B154" s="17">
        <v>64</v>
      </c>
      <c r="C154" t="s">
        <v>158</v>
      </c>
      <c r="D154" s="4" t="s">
        <v>65</v>
      </c>
      <c r="E154" s="75">
        <v>1992</v>
      </c>
      <c r="F154" s="22" t="s">
        <v>245</v>
      </c>
    </row>
    <row r="155" spans="1:6" ht="12.75">
      <c r="A155" s="18">
        <v>33</v>
      </c>
      <c r="B155" s="21">
        <v>94</v>
      </c>
      <c r="C155" s="21" t="s">
        <v>66</v>
      </c>
      <c r="D155" s="64" t="s">
        <v>55</v>
      </c>
      <c r="E155" s="65">
        <v>1964</v>
      </c>
      <c r="F155" s="65" t="s">
        <v>272</v>
      </c>
    </row>
    <row r="156" spans="1:6" ht="12.75">
      <c r="A156" s="18">
        <v>34</v>
      </c>
      <c r="B156" s="21">
        <v>171</v>
      </c>
      <c r="C156" s="64" t="s">
        <v>229</v>
      </c>
      <c r="D156" s="64" t="s">
        <v>208</v>
      </c>
      <c r="E156" s="22" t="s">
        <v>230</v>
      </c>
      <c r="F156" s="65" t="s">
        <v>302</v>
      </c>
    </row>
    <row r="157" spans="1:6" ht="12.75">
      <c r="A157" s="18">
        <v>35</v>
      </c>
      <c r="B157" s="21">
        <v>79</v>
      </c>
      <c r="C157" s="21" t="s">
        <v>234</v>
      </c>
      <c r="D157" s="21" t="s">
        <v>235</v>
      </c>
      <c r="E157" s="65">
        <v>1973</v>
      </c>
      <c r="F157" s="65" t="s">
        <v>120</v>
      </c>
    </row>
    <row r="158" spans="1:6" ht="12.75">
      <c r="A158" s="18">
        <v>36</v>
      </c>
      <c r="B158" s="21">
        <v>183</v>
      </c>
      <c r="C158" s="21" t="s">
        <v>232</v>
      </c>
      <c r="D158" s="21" t="s">
        <v>233</v>
      </c>
      <c r="E158" s="65">
        <v>1969</v>
      </c>
      <c r="F158" s="65" t="s">
        <v>304</v>
      </c>
    </row>
    <row r="159" spans="1:6" ht="12.75">
      <c r="A159" s="18">
        <v>37</v>
      </c>
      <c r="B159" s="21">
        <v>73</v>
      </c>
      <c r="C159" s="21" t="s">
        <v>238</v>
      </c>
      <c r="D159" s="64" t="s">
        <v>70</v>
      </c>
      <c r="E159" s="65">
        <v>1991</v>
      </c>
      <c r="F159" s="65" t="s">
        <v>121</v>
      </c>
    </row>
    <row r="160" spans="1:6" ht="12.75">
      <c r="A160" s="18">
        <v>38</v>
      </c>
      <c r="B160" s="21">
        <v>167</v>
      </c>
      <c r="C160" s="64" t="s">
        <v>203</v>
      </c>
      <c r="D160" s="64" t="s">
        <v>204</v>
      </c>
      <c r="E160" s="22" t="s">
        <v>201</v>
      </c>
      <c r="F160" s="65" t="s">
        <v>281</v>
      </c>
    </row>
    <row r="161" spans="1:6" ht="12.75">
      <c r="A161" s="18">
        <v>39</v>
      </c>
      <c r="B161" s="21">
        <v>181</v>
      </c>
      <c r="C161" s="21" t="s">
        <v>198</v>
      </c>
      <c r="D161" s="64" t="s">
        <v>139</v>
      </c>
      <c r="E161" s="65">
        <v>1962</v>
      </c>
      <c r="F161" s="65" t="s">
        <v>277</v>
      </c>
    </row>
    <row r="162" spans="1:6" ht="12.75">
      <c r="A162" s="18">
        <v>40</v>
      </c>
      <c r="B162" s="21">
        <v>89</v>
      </c>
      <c r="C162" s="21" t="s">
        <v>112</v>
      </c>
      <c r="D162" s="64" t="s">
        <v>15</v>
      </c>
      <c r="E162" s="65">
        <v>1959</v>
      </c>
      <c r="F162" s="65" t="s">
        <v>268</v>
      </c>
    </row>
    <row r="163" spans="1:6" ht="12.75">
      <c r="A163" s="18">
        <v>41</v>
      </c>
      <c r="B163" s="21">
        <v>178</v>
      </c>
      <c r="C163" s="21" t="s">
        <v>206</v>
      </c>
      <c r="D163" s="21" t="s">
        <v>207</v>
      </c>
      <c r="E163" s="65">
        <v>1949</v>
      </c>
      <c r="F163" s="65" t="s">
        <v>283</v>
      </c>
    </row>
    <row r="164" spans="1:6" ht="12.75">
      <c r="A164" s="18">
        <v>42</v>
      </c>
      <c r="B164" s="21">
        <v>93</v>
      </c>
      <c r="C164" s="64" t="s">
        <v>180</v>
      </c>
      <c r="D164" s="64" t="s">
        <v>139</v>
      </c>
      <c r="E164" s="22" t="s">
        <v>181</v>
      </c>
      <c r="F164" s="22" t="s">
        <v>264</v>
      </c>
    </row>
    <row r="165" spans="1:6" ht="12.75">
      <c r="A165" s="18">
        <v>43</v>
      </c>
      <c r="B165" s="17">
        <v>120</v>
      </c>
      <c r="C165" s="21" t="s">
        <v>103</v>
      </c>
      <c r="D165" s="21" t="s">
        <v>93</v>
      </c>
      <c r="E165" s="65">
        <v>1977</v>
      </c>
      <c r="F165" s="22" t="s">
        <v>251</v>
      </c>
    </row>
    <row r="166" spans="1:6" ht="12.75">
      <c r="A166" s="18">
        <v>44</v>
      </c>
      <c r="B166" s="21">
        <v>200</v>
      </c>
      <c r="C166" s="21" t="s">
        <v>191</v>
      </c>
      <c r="D166" s="64" t="s">
        <v>15</v>
      </c>
      <c r="E166" s="65">
        <v>1960</v>
      </c>
      <c r="F166" s="65" t="s">
        <v>273</v>
      </c>
    </row>
    <row r="167" spans="1:6" ht="12.75">
      <c r="A167" s="18">
        <v>45</v>
      </c>
      <c r="B167" s="21">
        <v>112</v>
      </c>
      <c r="C167" s="21" t="s">
        <v>36</v>
      </c>
      <c r="D167" s="64" t="s">
        <v>15</v>
      </c>
      <c r="E167" s="65">
        <v>1980</v>
      </c>
      <c r="F167" s="65" t="s">
        <v>305</v>
      </c>
    </row>
    <row r="168" spans="1:6" ht="12.75">
      <c r="A168" s="18">
        <v>46</v>
      </c>
      <c r="B168" s="21">
        <v>67</v>
      </c>
      <c r="C168" s="64" t="s">
        <v>86</v>
      </c>
      <c r="D168" s="64" t="s">
        <v>87</v>
      </c>
      <c r="E168" s="22" t="s">
        <v>225</v>
      </c>
      <c r="F168" s="65" t="s">
        <v>297</v>
      </c>
    </row>
    <row r="169" spans="1:6" ht="12.75">
      <c r="A169" s="18">
        <v>47</v>
      </c>
      <c r="B169" s="17">
        <v>99</v>
      </c>
      <c r="C169" t="s">
        <v>161</v>
      </c>
      <c r="D169" s="4" t="s">
        <v>13</v>
      </c>
      <c r="E169" s="75">
        <v>1990</v>
      </c>
      <c r="F169" s="22" t="s">
        <v>248</v>
      </c>
    </row>
    <row r="170" spans="1:6" ht="12.75">
      <c r="A170" s="18">
        <v>48</v>
      </c>
      <c r="B170" s="17">
        <v>100</v>
      </c>
      <c r="C170" t="s">
        <v>162</v>
      </c>
      <c r="D170" s="4" t="s">
        <v>178</v>
      </c>
      <c r="E170" s="75">
        <v>1989</v>
      </c>
      <c r="F170" s="22" t="s">
        <v>249</v>
      </c>
    </row>
    <row r="171" spans="1:6" ht="12.75">
      <c r="A171" s="18">
        <v>49</v>
      </c>
      <c r="B171" s="21">
        <v>95</v>
      </c>
      <c r="C171" s="21" t="s">
        <v>217</v>
      </c>
      <c r="D171" s="64" t="s">
        <v>218</v>
      </c>
      <c r="E171" s="65">
        <v>1938</v>
      </c>
      <c r="F171" s="65" t="s">
        <v>289</v>
      </c>
    </row>
    <row r="172" spans="1:6" ht="12.75">
      <c r="A172" s="18">
        <v>50</v>
      </c>
      <c r="B172" s="21">
        <v>193</v>
      </c>
      <c r="C172" s="21" t="s">
        <v>231</v>
      </c>
      <c r="D172" s="64" t="s">
        <v>208</v>
      </c>
      <c r="E172" s="65">
        <v>1970</v>
      </c>
      <c r="F172" s="65" t="s">
        <v>303</v>
      </c>
    </row>
    <row r="173" spans="1:6" ht="12.75">
      <c r="A173" s="18">
        <v>51</v>
      </c>
      <c r="B173" s="21">
        <v>127</v>
      </c>
      <c r="C173" s="21" t="s">
        <v>116</v>
      </c>
      <c r="D173" s="64" t="s">
        <v>15</v>
      </c>
      <c r="E173" s="65">
        <v>1977</v>
      </c>
      <c r="F173" s="65" t="s">
        <v>300</v>
      </c>
    </row>
    <row r="174" spans="1:6" ht="12.75">
      <c r="A174" s="18">
        <v>52</v>
      </c>
      <c r="B174" s="17">
        <v>163</v>
      </c>
      <c r="C174" t="s">
        <v>172</v>
      </c>
      <c r="D174" s="4" t="s">
        <v>173</v>
      </c>
      <c r="E174" s="75">
        <v>1979</v>
      </c>
      <c r="F174" s="22" t="s">
        <v>260</v>
      </c>
    </row>
    <row r="175" spans="1:6" ht="12.75">
      <c r="A175" s="18">
        <v>53</v>
      </c>
      <c r="B175" s="17">
        <v>56</v>
      </c>
      <c r="C175" s="64" t="s">
        <v>216</v>
      </c>
      <c r="D175" s="64" t="s">
        <v>70</v>
      </c>
      <c r="E175" s="22">
        <v>1950</v>
      </c>
      <c r="F175" s="65" t="s">
        <v>288</v>
      </c>
    </row>
    <row r="176" spans="1:6" ht="12.75">
      <c r="A176" s="18">
        <v>54</v>
      </c>
      <c r="B176" s="21">
        <v>196</v>
      </c>
      <c r="C176" s="21" t="s">
        <v>240</v>
      </c>
      <c r="D176" s="64" t="s">
        <v>241</v>
      </c>
      <c r="E176" s="65">
        <v>1965</v>
      </c>
      <c r="F176" s="65" t="s">
        <v>310</v>
      </c>
    </row>
    <row r="177" spans="1:6" ht="12.75">
      <c r="A177" s="18">
        <v>55</v>
      </c>
      <c r="B177" s="17">
        <v>185</v>
      </c>
      <c r="C177" s="64" t="s">
        <v>211</v>
      </c>
      <c r="D177" s="64" t="s">
        <v>212</v>
      </c>
      <c r="E177" s="22">
        <v>1953</v>
      </c>
      <c r="F177" s="65" t="s">
        <v>285</v>
      </c>
    </row>
    <row r="178" spans="1:6" ht="12.75">
      <c r="A178" s="18">
        <v>56</v>
      </c>
      <c r="B178" s="21">
        <v>106</v>
      </c>
      <c r="C178" s="21" t="s">
        <v>85</v>
      </c>
      <c r="D178" s="64" t="s">
        <v>77</v>
      </c>
      <c r="E178" s="65">
        <v>1942</v>
      </c>
      <c r="F178" s="65" t="s">
        <v>295</v>
      </c>
    </row>
    <row r="179" spans="1:6" ht="12.75">
      <c r="A179" s="18">
        <v>57</v>
      </c>
      <c r="B179" s="21">
        <v>170</v>
      </c>
      <c r="C179" s="21" t="s">
        <v>242</v>
      </c>
      <c r="D179" s="64" t="s">
        <v>243</v>
      </c>
      <c r="E179" s="65">
        <v>1955</v>
      </c>
      <c r="F179" s="65" t="s">
        <v>124</v>
      </c>
    </row>
    <row r="180" spans="1:6" ht="12.75">
      <c r="A180" s="18">
        <v>58</v>
      </c>
      <c r="B180" s="21">
        <v>119</v>
      </c>
      <c r="C180" s="21" t="s">
        <v>115</v>
      </c>
      <c r="D180" s="64" t="s">
        <v>15</v>
      </c>
      <c r="E180" s="65">
        <v>1991</v>
      </c>
      <c r="F180" s="65" t="s">
        <v>299</v>
      </c>
    </row>
    <row r="181" spans="1:6" ht="12.75">
      <c r="A181" s="18">
        <v>59</v>
      </c>
      <c r="B181" s="21">
        <v>74</v>
      </c>
      <c r="C181" s="64" t="s">
        <v>226</v>
      </c>
      <c r="D181" s="64" t="s">
        <v>49</v>
      </c>
      <c r="E181" s="22" t="s">
        <v>176</v>
      </c>
      <c r="F181" s="65" t="s">
        <v>298</v>
      </c>
    </row>
    <row r="182" spans="1:6" ht="12.75">
      <c r="A182" s="18">
        <v>60</v>
      </c>
      <c r="B182" s="21">
        <v>179</v>
      </c>
      <c r="C182" s="64" t="s">
        <v>81</v>
      </c>
      <c r="D182" s="64" t="s">
        <v>208</v>
      </c>
      <c r="E182" s="22" t="s">
        <v>209</v>
      </c>
      <c r="F182" s="65" t="s">
        <v>284</v>
      </c>
    </row>
    <row r="183" spans="1:6" ht="12.75">
      <c r="A183" s="18">
        <v>61</v>
      </c>
      <c r="B183" s="21">
        <v>198</v>
      </c>
      <c r="C183" s="21" t="s">
        <v>222</v>
      </c>
      <c r="D183" s="64" t="s">
        <v>109</v>
      </c>
      <c r="E183" s="65">
        <v>1940</v>
      </c>
      <c r="F183" s="65" t="s">
        <v>294</v>
      </c>
    </row>
    <row r="184" spans="1:6" ht="12.75">
      <c r="A184" s="18">
        <v>62</v>
      </c>
      <c r="B184" s="17">
        <v>169</v>
      </c>
      <c r="C184" t="s">
        <v>169</v>
      </c>
      <c r="D184" s="4" t="s">
        <v>170</v>
      </c>
      <c r="E184" s="75">
        <v>1990</v>
      </c>
      <c r="F184" s="22" t="s">
        <v>258</v>
      </c>
    </row>
    <row r="185" spans="1:6" ht="12.75">
      <c r="A185" s="18">
        <v>63</v>
      </c>
      <c r="B185" s="21">
        <v>108</v>
      </c>
      <c r="C185" s="19" t="s">
        <v>38</v>
      </c>
      <c r="D185" s="64" t="s">
        <v>15</v>
      </c>
      <c r="E185" s="22">
        <v>1964</v>
      </c>
      <c r="F185" s="65" t="s">
        <v>312</v>
      </c>
    </row>
    <row r="186" spans="1:6" ht="12.75">
      <c r="A186" s="18">
        <v>64</v>
      </c>
      <c r="B186" s="21">
        <v>153</v>
      </c>
      <c r="C186" s="21" t="s">
        <v>219</v>
      </c>
      <c r="D186" s="64" t="s">
        <v>220</v>
      </c>
      <c r="E186" s="65">
        <v>1940</v>
      </c>
      <c r="F186" s="65" t="s">
        <v>291</v>
      </c>
    </row>
    <row r="187" spans="1:6" ht="12.75">
      <c r="A187" s="18">
        <v>65</v>
      </c>
      <c r="B187" s="21">
        <v>184</v>
      </c>
      <c r="C187" s="21" t="s">
        <v>195</v>
      </c>
      <c r="D187" s="64" t="s">
        <v>196</v>
      </c>
      <c r="E187" s="65">
        <v>1965</v>
      </c>
      <c r="F187" s="65" t="s">
        <v>275</v>
      </c>
    </row>
    <row r="188" spans="1:6" ht="12.75">
      <c r="A188" s="18">
        <v>66</v>
      </c>
      <c r="B188" s="21">
        <v>132</v>
      </c>
      <c r="C188" s="21" t="s">
        <v>114</v>
      </c>
      <c r="D188" s="64" t="s">
        <v>15</v>
      </c>
      <c r="E188" s="65">
        <v>1935</v>
      </c>
      <c r="F188" s="65" t="s">
        <v>290</v>
      </c>
    </row>
    <row r="189" spans="1:6" ht="12.75">
      <c r="A189" s="18">
        <v>67</v>
      </c>
      <c r="B189" s="21">
        <v>194</v>
      </c>
      <c r="C189" s="64" t="s">
        <v>37</v>
      </c>
      <c r="D189" s="64" t="s">
        <v>15</v>
      </c>
      <c r="E189" s="22" t="s">
        <v>239</v>
      </c>
      <c r="F189" s="65" t="s">
        <v>309</v>
      </c>
    </row>
    <row r="190" spans="1:6" ht="12.75">
      <c r="A190" s="18">
        <v>68</v>
      </c>
      <c r="B190" s="17">
        <v>102</v>
      </c>
      <c r="C190" s="64" t="s">
        <v>79</v>
      </c>
      <c r="D190" s="64" t="s">
        <v>15</v>
      </c>
      <c r="E190" s="22" t="s">
        <v>205</v>
      </c>
      <c r="F190" s="65" t="s">
        <v>282</v>
      </c>
    </row>
    <row r="191" spans="1:6" ht="12.75">
      <c r="A191" s="18">
        <v>69</v>
      </c>
      <c r="B191" s="21">
        <v>128</v>
      </c>
      <c r="C191" s="64" t="s">
        <v>227</v>
      </c>
      <c r="D191" s="64" t="s">
        <v>93</v>
      </c>
      <c r="E191" s="22" t="s">
        <v>228</v>
      </c>
      <c r="F191" s="65" t="s">
        <v>301</v>
      </c>
    </row>
    <row r="192" spans="1:6" ht="12.75">
      <c r="A192" s="18">
        <v>70</v>
      </c>
      <c r="B192" s="21">
        <v>117</v>
      </c>
      <c r="C192" s="64" t="s">
        <v>83</v>
      </c>
      <c r="D192" s="64" t="s">
        <v>84</v>
      </c>
      <c r="E192" s="22" t="s">
        <v>202</v>
      </c>
      <c r="F192" s="65" t="s">
        <v>280</v>
      </c>
    </row>
    <row r="193" spans="1:6" ht="12.75">
      <c r="A193" s="18">
        <v>71</v>
      </c>
      <c r="B193" s="21">
        <v>173</v>
      </c>
      <c r="C193" s="21" t="s">
        <v>118</v>
      </c>
      <c r="D193" s="21" t="s">
        <v>93</v>
      </c>
      <c r="E193" s="65">
        <v>1960</v>
      </c>
      <c r="F193" s="65" t="s">
        <v>308</v>
      </c>
    </row>
    <row r="194" spans="1:6" ht="12.75">
      <c r="A194" s="18">
        <v>72</v>
      </c>
      <c r="B194" s="21">
        <v>162</v>
      </c>
      <c r="C194" s="21" t="s">
        <v>221</v>
      </c>
      <c r="D194" s="64" t="s">
        <v>15</v>
      </c>
      <c r="E194" s="65">
        <v>1940</v>
      </c>
      <c r="F194" s="65" t="s">
        <v>292</v>
      </c>
    </row>
    <row r="195" spans="1:6" ht="12.75">
      <c r="A195" s="18">
        <v>73</v>
      </c>
      <c r="B195" s="21">
        <v>125</v>
      </c>
      <c r="C195" s="21" t="s">
        <v>119</v>
      </c>
      <c r="D195" s="64" t="s">
        <v>15</v>
      </c>
      <c r="E195" s="65">
        <v>1958</v>
      </c>
      <c r="F195" s="65" t="s">
        <v>307</v>
      </c>
    </row>
    <row r="196" spans="1:6" ht="12.75">
      <c r="A196" s="18">
        <v>74</v>
      </c>
      <c r="B196" s="21">
        <v>68</v>
      </c>
      <c r="C196" s="64" t="s">
        <v>236</v>
      </c>
      <c r="D196" s="64" t="s">
        <v>70</v>
      </c>
      <c r="E196" s="22" t="s">
        <v>237</v>
      </c>
      <c r="F196" s="65" t="s">
        <v>306</v>
      </c>
    </row>
    <row r="197" spans="1:6" ht="12.75">
      <c r="A197" s="18">
        <v>75</v>
      </c>
      <c r="B197" s="21">
        <v>130</v>
      </c>
      <c r="C197" s="19" t="s">
        <v>88</v>
      </c>
      <c r="D197" s="19" t="s">
        <v>77</v>
      </c>
      <c r="E197" s="22">
        <v>1945</v>
      </c>
      <c r="F197" s="65" t="s">
        <v>311</v>
      </c>
    </row>
    <row r="198" spans="1:6" ht="12.75">
      <c r="A198" s="18">
        <v>76</v>
      </c>
      <c r="B198" s="21">
        <v>168</v>
      </c>
      <c r="C198" s="21" t="s">
        <v>223</v>
      </c>
      <c r="D198" s="64" t="s">
        <v>224</v>
      </c>
      <c r="E198" s="65">
        <v>1941</v>
      </c>
      <c r="F198" s="65" t="s">
        <v>296</v>
      </c>
    </row>
    <row r="199" spans="1:6" ht="12.75">
      <c r="A199" s="18">
        <v>77</v>
      </c>
      <c r="B199" s="21">
        <v>199</v>
      </c>
      <c r="C199" s="19" t="s">
        <v>33</v>
      </c>
      <c r="D199" s="64" t="s">
        <v>15</v>
      </c>
      <c r="E199" s="22">
        <v>1934</v>
      </c>
      <c r="F199" s="65" t="s">
        <v>293</v>
      </c>
    </row>
    <row r="200" spans="1:6" ht="12.75">
      <c r="A200" s="20"/>
      <c r="B200" s="21"/>
      <c r="C200" s="19"/>
      <c r="D200" s="19"/>
      <c r="E200" s="22"/>
      <c r="F200" s="65"/>
    </row>
  </sheetData>
  <mergeCells count="2">
    <mergeCell ref="C4:D4"/>
    <mergeCell ref="C1:D1"/>
  </mergeCells>
  <printOptions/>
  <pageMargins left="0.6" right="0.35" top="0.75" bottom="0.94" header="0.3" footer="0.56"/>
  <pageSetup horizontalDpi="300" verticalDpi="300" orientation="portrait" paperSize="9" r:id="rId1"/>
  <headerFooter alignWithMargins="0">
    <oddFooter>&amp;C&amp;"Arial CE,Tučné"&amp;9&amp;A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78"/>
  <sheetViews>
    <sheetView workbookViewId="0" topLeftCell="A55">
      <selection activeCell="A55" sqref="A1:B16384"/>
    </sheetView>
  </sheetViews>
  <sheetFormatPr defaultColWidth="9.00390625" defaultRowHeight="12.75"/>
  <cols>
    <col min="1" max="1" width="13.125" style="0" customWidth="1"/>
    <col min="2" max="2" width="31.125" style="0" customWidth="1"/>
  </cols>
  <sheetData>
    <row r="2" spans="1:2" ht="21.75" customHeight="1">
      <c r="A2" s="77"/>
      <c r="B2" s="78"/>
    </row>
    <row r="3" spans="1:2" ht="21.75" customHeight="1">
      <c r="A3" s="77"/>
      <c r="B3" s="78"/>
    </row>
    <row r="4" spans="1:2" ht="21.75" customHeight="1">
      <c r="A4" s="77"/>
      <c r="B4" s="78"/>
    </row>
    <row r="5" spans="1:2" ht="21.75" customHeight="1">
      <c r="A5" s="77"/>
      <c r="B5" s="79"/>
    </row>
    <row r="6" spans="1:2" ht="21.75" customHeight="1">
      <c r="A6" s="77"/>
      <c r="B6" s="80"/>
    </row>
    <row r="7" spans="1:2" ht="21.75" customHeight="1">
      <c r="A7" s="81"/>
      <c r="B7" s="81"/>
    </row>
    <row r="8" spans="1:2" ht="21.75" customHeight="1">
      <c r="A8" s="81"/>
      <c r="B8" s="81"/>
    </row>
    <row r="9" spans="1:2" ht="21.75" customHeight="1">
      <c r="A9" s="81"/>
      <c r="B9" s="81"/>
    </row>
    <row r="10" spans="1:2" ht="21.75" customHeight="1">
      <c r="A10" s="77"/>
      <c r="B10" s="78"/>
    </row>
    <row r="11" spans="1:2" ht="21.75" customHeight="1">
      <c r="A11" s="77"/>
      <c r="B11" s="80"/>
    </row>
    <row r="12" spans="1:2" ht="21.75" customHeight="1">
      <c r="A12" s="81"/>
      <c r="B12" s="81"/>
    </row>
    <row r="13" spans="1:2" ht="21.75" customHeight="1">
      <c r="A13" s="77"/>
      <c r="B13" s="78"/>
    </row>
    <row r="14" spans="1:2" ht="21.75" customHeight="1">
      <c r="A14" s="77"/>
      <c r="B14" s="82"/>
    </row>
    <row r="15" spans="1:2" ht="21.75" customHeight="1">
      <c r="A15" s="77"/>
      <c r="B15" s="81"/>
    </row>
    <row r="16" spans="1:2" ht="21.75" customHeight="1">
      <c r="A16" s="77"/>
      <c r="B16" s="80"/>
    </row>
    <row r="17" spans="1:2" ht="21.75" customHeight="1">
      <c r="A17" s="77"/>
      <c r="B17" s="80"/>
    </row>
    <row r="18" spans="1:2" ht="21.75" customHeight="1">
      <c r="A18" s="77"/>
      <c r="B18" s="77"/>
    </row>
    <row r="19" spans="1:2" ht="21.75" customHeight="1">
      <c r="A19" s="81"/>
      <c r="B19" s="80"/>
    </row>
    <row r="20" spans="1:2" ht="21.75" customHeight="1">
      <c r="A20" s="77"/>
      <c r="B20" s="78"/>
    </row>
    <row r="21" spans="1:2" ht="21.75" customHeight="1">
      <c r="A21" s="77"/>
      <c r="B21" s="78"/>
    </row>
    <row r="22" spans="1:2" ht="21.75" customHeight="1">
      <c r="A22" s="77"/>
      <c r="B22" s="78"/>
    </row>
    <row r="23" spans="1:2" ht="21.75" customHeight="1">
      <c r="A23" s="77"/>
      <c r="B23" s="81"/>
    </row>
    <row r="24" spans="1:2" ht="21.75" customHeight="1">
      <c r="A24" s="77"/>
      <c r="B24" s="79"/>
    </row>
    <row r="25" spans="1:2" ht="21.75" customHeight="1">
      <c r="A25" s="81"/>
      <c r="B25" s="80"/>
    </row>
    <row r="26" spans="1:2" ht="21.75" customHeight="1">
      <c r="A26" s="77"/>
      <c r="B26" s="78"/>
    </row>
    <row r="27" spans="1:2" ht="21.75" customHeight="1">
      <c r="A27" s="77"/>
      <c r="B27" s="81"/>
    </row>
    <row r="28" spans="1:2" ht="21.75" customHeight="1">
      <c r="A28" s="77"/>
      <c r="B28" s="80"/>
    </row>
    <row r="29" spans="1:2" ht="21.75" customHeight="1">
      <c r="A29" s="81"/>
      <c r="B29" s="81"/>
    </row>
    <row r="30" spans="1:2" ht="21.75" customHeight="1">
      <c r="A30" s="77"/>
      <c r="B30" s="80"/>
    </row>
    <row r="31" spans="1:2" ht="21.75" customHeight="1">
      <c r="A31" s="81"/>
      <c r="B31" s="81"/>
    </row>
    <row r="32" spans="1:2" ht="21.75" customHeight="1">
      <c r="A32" s="81"/>
      <c r="B32" s="80"/>
    </row>
    <row r="33" spans="1:2" ht="21.75" customHeight="1">
      <c r="A33" s="77"/>
      <c r="B33" s="78"/>
    </row>
    <row r="34" spans="1:2" ht="21.75" customHeight="1">
      <c r="A34" s="81"/>
      <c r="B34" s="81"/>
    </row>
    <row r="35" spans="1:2" ht="21.75" customHeight="1">
      <c r="A35" s="81"/>
      <c r="B35" s="80"/>
    </row>
    <row r="36" spans="1:2" ht="21.75" customHeight="1">
      <c r="A36" s="81"/>
      <c r="B36" s="81"/>
    </row>
    <row r="37" spans="1:2" ht="21.75" customHeight="1">
      <c r="A37" s="81"/>
      <c r="B37" s="81"/>
    </row>
    <row r="38" spans="1:2" ht="21.75" customHeight="1">
      <c r="A38" s="81"/>
      <c r="B38" s="81"/>
    </row>
    <row r="39" spans="1:2" ht="21.75" customHeight="1">
      <c r="A39" s="81"/>
      <c r="B39" s="80"/>
    </row>
    <row r="40" spans="1:2" ht="21.75" customHeight="1">
      <c r="A40" s="81"/>
      <c r="B40" s="81"/>
    </row>
    <row r="41" spans="1:2" ht="21.75" customHeight="1">
      <c r="A41" s="81"/>
      <c r="B41" s="81"/>
    </row>
    <row r="42" spans="1:2" ht="21.75" customHeight="1">
      <c r="A42" s="81"/>
      <c r="B42" s="81"/>
    </row>
    <row r="43" spans="1:2" ht="21.75" customHeight="1">
      <c r="A43" s="81"/>
      <c r="B43" s="80"/>
    </row>
    <row r="44" spans="1:2" ht="21.75" customHeight="1">
      <c r="A44" s="77"/>
      <c r="B44" s="81"/>
    </row>
    <row r="45" spans="1:2" ht="21.75" customHeight="1">
      <c r="A45" s="81"/>
      <c r="B45" s="81"/>
    </row>
    <row r="46" spans="1:2" ht="21.75" customHeight="1">
      <c r="A46" s="81"/>
      <c r="B46" s="81"/>
    </row>
    <row r="47" spans="1:2" ht="21.75" customHeight="1">
      <c r="A47" s="81"/>
      <c r="B47" s="80"/>
    </row>
    <row r="48" spans="1:2" ht="21.75" customHeight="1">
      <c r="A48" s="77"/>
      <c r="B48" s="78"/>
    </row>
    <row r="49" spans="1:2" ht="21.75" customHeight="1">
      <c r="A49" s="77"/>
      <c r="B49" s="78"/>
    </row>
    <row r="50" spans="1:2" ht="21.75" customHeight="1">
      <c r="A50" s="81"/>
      <c r="B50" s="81"/>
    </row>
    <row r="51" spans="1:2" ht="21.75" customHeight="1">
      <c r="A51" s="81"/>
      <c r="B51" s="81"/>
    </row>
    <row r="52" spans="1:2" ht="21.75" customHeight="1">
      <c r="A52" s="81"/>
      <c r="B52" s="81"/>
    </row>
    <row r="53" spans="1:2" ht="21.75" customHeight="1">
      <c r="A53" s="77"/>
      <c r="B53" s="78"/>
    </row>
    <row r="54" spans="1:2" ht="21.75" customHeight="1">
      <c r="A54" s="77"/>
      <c r="B54" s="80"/>
    </row>
    <row r="55" spans="1:2" ht="21.75" customHeight="1">
      <c r="A55" s="81"/>
      <c r="B55" s="81"/>
    </row>
    <row r="56" spans="1:2" ht="21.75" customHeight="1">
      <c r="A56" s="77"/>
      <c r="B56" s="80"/>
    </row>
    <row r="57" spans="1:2" ht="21.75" customHeight="1">
      <c r="A57" s="81"/>
      <c r="B57" s="81"/>
    </row>
    <row r="58" spans="1:2" ht="21.75" customHeight="1">
      <c r="A58" s="81"/>
      <c r="B58" s="81"/>
    </row>
    <row r="59" spans="1:2" ht="21.75" customHeight="1">
      <c r="A59" s="81"/>
      <c r="B59" s="81"/>
    </row>
    <row r="60" spans="1:2" ht="21.75" customHeight="1">
      <c r="A60" s="81"/>
      <c r="B60" s="80"/>
    </row>
    <row r="61" spans="1:2" ht="21.75" customHeight="1">
      <c r="A61" s="81"/>
      <c r="B61" s="80"/>
    </row>
    <row r="62" spans="1:2" ht="21.75" customHeight="1">
      <c r="A62" s="81"/>
      <c r="B62" s="81"/>
    </row>
    <row r="63" spans="1:2" ht="21.75" customHeight="1">
      <c r="A63" s="77"/>
      <c r="B63" s="78"/>
    </row>
    <row r="64" spans="1:2" ht="21.75" customHeight="1">
      <c r="A64" s="81"/>
      <c r="B64" s="81"/>
    </row>
    <row r="65" spans="1:2" ht="21.75" customHeight="1">
      <c r="A65" s="81"/>
      <c r="B65" s="81"/>
    </row>
    <row r="66" spans="1:2" ht="21.75" customHeight="1">
      <c r="A66" s="81"/>
      <c r="B66" s="81"/>
    </row>
    <row r="67" spans="1:2" ht="21.75" customHeight="1">
      <c r="A67" s="81"/>
      <c r="B67" s="81"/>
    </row>
    <row r="68" spans="1:2" ht="21.75" customHeight="1">
      <c r="A68" s="81"/>
      <c r="B68" s="80"/>
    </row>
    <row r="69" spans="1:2" ht="21.75" customHeight="1">
      <c r="A69" s="77"/>
      <c r="B69" s="80"/>
    </row>
    <row r="70" spans="1:2" ht="21.75" customHeight="1">
      <c r="A70" s="81"/>
      <c r="B70" s="80"/>
    </row>
    <row r="71" spans="1:2" ht="21.75" customHeight="1">
      <c r="A71" s="81"/>
      <c r="B71" s="80"/>
    </row>
    <row r="72" spans="1:2" ht="21.75" customHeight="1">
      <c r="A72" s="81"/>
      <c r="B72" s="81"/>
    </row>
    <row r="73" spans="1:2" ht="21.75" customHeight="1">
      <c r="A73" s="81"/>
      <c r="B73" s="81"/>
    </row>
    <row r="74" spans="1:2" ht="21.75" customHeight="1">
      <c r="A74" s="81"/>
      <c r="B74" s="81"/>
    </row>
    <row r="75" spans="1:2" ht="21.75" customHeight="1">
      <c r="A75" s="81"/>
      <c r="B75" s="80"/>
    </row>
    <row r="76" spans="1:2" ht="21.75" customHeight="1">
      <c r="A76" s="81"/>
      <c r="B76" s="81"/>
    </row>
    <row r="77" spans="1:2" ht="21.75" customHeight="1">
      <c r="A77" s="81"/>
      <c r="B77" s="81"/>
    </row>
    <row r="78" spans="1:2" ht="21.75" customHeight="1">
      <c r="A78" s="81"/>
      <c r="B78" s="81"/>
    </row>
  </sheetData>
  <printOptions/>
  <pageMargins left="0.75" right="0.75" top="0.63" bottom="0.68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:F16384"/>
    </sheetView>
  </sheetViews>
  <sheetFormatPr defaultColWidth="9.00390625" defaultRowHeight="12.75"/>
  <cols>
    <col min="1" max="1" width="6.00390625" style="0" customWidth="1"/>
    <col min="3" max="3" width="30.25390625" style="0" customWidth="1"/>
    <col min="4" max="4" width="25.75390625" style="0" customWidth="1"/>
  </cols>
  <sheetData>
    <row r="1" spans="3:6" ht="21.75">
      <c r="C1" s="2"/>
      <c r="F1" s="4"/>
    </row>
    <row r="2" spans="3:6" ht="21.75">
      <c r="C2" s="2"/>
      <c r="F2" s="4"/>
    </row>
    <row r="3" ht="6.75" customHeight="1">
      <c r="F3" s="4"/>
    </row>
    <row r="4" spans="3:6" ht="17.25" customHeight="1">
      <c r="C4" s="101"/>
      <c r="D4" s="102"/>
      <c r="E4" s="15"/>
      <c r="F4" s="4"/>
    </row>
    <row r="5" ht="12.75">
      <c r="F5" s="4"/>
    </row>
    <row r="6" spans="1:6" ht="15">
      <c r="A6" s="7"/>
      <c r="B6" s="8"/>
      <c r="C6" s="9"/>
      <c r="D6" s="10"/>
      <c r="E6" s="10"/>
      <c r="F6" s="42"/>
    </row>
    <row r="7" spans="1:6" ht="15">
      <c r="A7" s="11"/>
      <c r="B7" s="5"/>
      <c r="C7" s="5"/>
      <c r="D7" s="5"/>
      <c r="E7" s="5"/>
      <c r="F7" s="43"/>
    </row>
    <row r="8" spans="1:6" ht="15">
      <c r="A8" s="12"/>
      <c r="B8" s="5"/>
      <c r="C8" s="5"/>
      <c r="D8" s="5"/>
      <c r="E8" s="5"/>
      <c r="F8" s="43"/>
    </row>
    <row r="9" spans="1:6" ht="15">
      <c r="A9" s="12"/>
      <c r="B9" s="5"/>
      <c r="C9" s="5"/>
      <c r="D9" s="5"/>
      <c r="E9" s="5"/>
      <c r="F9" s="43"/>
    </row>
    <row r="10" spans="1:6" ht="15">
      <c r="A10" s="12"/>
      <c r="B10" s="5"/>
      <c r="C10" s="5"/>
      <c r="D10" s="5"/>
      <c r="E10" s="5"/>
      <c r="F10" s="43"/>
    </row>
    <row r="11" spans="1:6" ht="15">
      <c r="A11" s="12"/>
      <c r="B11" s="5"/>
      <c r="C11" s="5"/>
      <c r="D11" s="5"/>
      <c r="E11" s="5"/>
      <c r="F11" s="43"/>
    </row>
    <row r="12" spans="1:6" ht="16.5" customHeight="1">
      <c r="A12" s="12"/>
      <c r="B12" s="5"/>
      <c r="C12" s="5"/>
      <c r="D12" s="5"/>
      <c r="E12" s="5"/>
      <c r="F12" s="43"/>
    </row>
    <row r="13" spans="1:6" ht="15">
      <c r="A13" s="12"/>
      <c r="B13" s="5"/>
      <c r="C13" s="5"/>
      <c r="D13" s="5"/>
      <c r="E13" s="5"/>
      <c r="F13" s="43"/>
    </row>
    <row r="14" spans="1:6" ht="15">
      <c r="A14" s="11"/>
      <c r="B14" s="5"/>
      <c r="C14" s="5"/>
      <c r="D14" s="6"/>
      <c r="E14" s="6"/>
      <c r="F14" s="43"/>
    </row>
    <row r="15" spans="1:6" ht="15">
      <c r="A15" s="11"/>
      <c r="B15" s="5"/>
      <c r="C15" s="5"/>
      <c r="D15" s="6"/>
      <c r="E15" s="6"/>
      <c r="F15" s="43"/>
    </row>
    <row r="16" spans="1:6" ht="15">
      <c r="A16" s="11"/>
      <c r="B16" s="5"/>
      <c r="C16" s="5"/>
      <c r="D16" s="5"/>
      <c r="E16" s="5"/>
      <c r="F16" s="43"/>
    </row>
    <row r="17" spans="1:6" ht="12.75" customHeight="1">
      <c r="A17" s="13"/>
      <c r="B17" s="14"/>
      <c r="C17" s="14"/>
      <c r="D17" s="14"/>
      <c r="E17" s="14"/>
      <c r="F17" s="44"/>
    </row>
    <row r="18" spans="1:6" ht="12.75" customHeight="1">
      <c r="A18" s="6"/>
      <c r="B18" s="5"/>
      <c r="C18" s="5"/>
      <c r="D18" s="5"/>
      <c r="E18" s="5"/>
      <c r="F18" s="47"/>
    </row>
    <row r="19" spans="1:6" ht="12.75" customHeight="1">
      <c r="A19" s="6"/>
      <c r="B19" s="5"/>
      <c r="C19" s="5"/>
      <c r="D19" s="5"/>
      <c r="E19" s="5"/>
      <c r="F19" s="47"/>
    </row>
    <row r="20" spans="1:6" ht="12.75" customHeight="1">
      <c r="A20" s="6"/>
      <c r="B20" s="5"/>
      <c r="C20" s="5"/>
      <c r="D20" s="5"/>
      <c r="E20" s="5"/>
      <c r="F20" s="47"/>
    </row>
    <row r="21" spans="1:6" ht="12.75" customHeight="1">
      <c r="A21" s="6"/>
      <c r="B21" s="5"/>
      <c r="C21" s="5"/>
      <c r="D21" s="5"/>
      <c r="E21" s="5"/>
      <c r="F21" s="47"/>
    </row>
    <row r="22" spans="1:6" ht="12.75" customHeight="1">
      <c r="A22" s="6"/>
      <c r="B22" s="5"/>
      <c r="C22" s="5"/>
      <c r="D22" s="5"/>
      <c r="E22" s="5"/>
      <c r="F22" s="47"/>
    </row>
    <row r="23" spans="1:6" ht="20.25" customHeight="1">
      <c r="A23" s="112"/>
      <c r="B23" s="112"/>
      <c r="C23" s="112"/>
      <c r="D23" s="112"/>
      <c r="E23" s="112"/>
      <c r="F23" s="112"/>
    </row>
    <row r="24" ht="14.25" customHeight="1" thickBot="1"/>
    <row r="25" spans="1:6" ht="20.25" thickTop="1">
      <c r="A25" s="59"/>
      <c r="B25" s="49"/>
      <c r="C25" s="50"/>
      <c r="D25" s="51"/>
      <c r="E25" s="50"/>
      <c r="F25" s="31"/>
    </row>
    <row r="26" spans="1:6" ht="9" customHeight="1">
      <c r="A26" s="71"/>
      <c r="B26" s="52"/>
      <c r="C26" s="53"/>
      <c r="D26" s="15"/>
      <c r="E26" s="53"/>
      <c r="F26" s="33"/>
    </row>
    <row r="27" spans="1:6" ht="19.5">
      <c r="A27" s="59"/>
      <c r="B27" s="52"/>
      <c r="C27" s="53"/>
      <c r="D27" s="15"/>
      <c r="E27" s="53"/>
      <c r="F27" s="33"/>
    </row>
    <row r="28" spans="1:6" ht="9" customHeight="1">
      <c r="A28" s="71"/>
      <c r="B28" s="52"/>
      <c r="C28" s="53"/>
      <c r="D28" s="15"/>
      <c r="E28" s="53"/>
      <c r="F28" s="33"/>
    </row>
    <row r="29" spans="1:6" ht="19.5">
      <c r="A29" s="59"/>
      <c r="B29" s="52"/>
      <c r="C29" s="53"/>
      <c r="D29" s="15"/>
      <c r="E29" s="53"/>
      <c r="F29" s="33"/>
    </row>
    <row r="30" spans="1:6" ht="9" customHeight="1">
      <c r="A30" s="71"/>
      <c r="B30" s="52"/>
      <c r="C30" s="53"/>
      <c r="D30" s="15"/>
      <c r="E30" s="53"/>
      <c r="F30" s="33"/>
    </row>
    <row r="31" spans="1:6" ht="19.5">
      <c r="A31" s="59"/>
      <c r="B31" s="52"/>
      <c r="C31" s="53"/>
      <c r="D31" s="15"/>
      <c r="E31" s="53"/>
      <c r="F31" s="33"/>
    </row>
    <row r="32" spans="1:6" ht="9" customHeight="1">
      <c r="A32" s="71"/>
      <c r="B32" s="52"/>
      <c r="C32" s="53"/>
      <c r="D32" s="15"/>
      <c r="E32" s="53"/>
      <c r="F32" s="33"/>
    </row>
    <row r="33" spans="1:6" ht="19.5">
      <c r="A33" s="59"/>
      <c r="B33" s="52"/>
      <c r="C33" s="53"/>
      <c r="D33" s="15"/>
      <c r="E33" s="53"/>
      <c r="F33" s="33"/>
    </row>
    <row r="34" spans="1:6" ht="9" customHeight="1">
      <c r="A34" s="71"/>
      <c r="B34" s="52"/>
      <c r="C34" s="53"/>
      <c r="D34" s="15"/>
      <c r="E34" s="53"/>
      <c r="F34" s="33"/>
    </row>
    <row r="35" spans="1:6" ht="19.5">
      <c r="A35" s="59"/>
      <c r="B35" s="52"/>
      <c r="C35" s="53"/>
      <c r="D35" s="15"/>
      <c r="E35" s="53"/>
      <c r="F35" s="33"/>
    </row>
    <row r="36" spans="1:6" ht="9" customHeight="1">
      <c r="A36" s="71"/>
      <c r="B36" s="52"/>
      <c r="C36" s="53"/>
      <c r="D36" s="15"/>
      <c r="E36" s="53"/>
      <c r="F36" s="33"/>
    </row>
    <row r="37" spans="1:6" ht="19.5">
      <c r="A37" s="59"/>
      <c r="B37" s="52"/>
      <c r="C37" s="53"/>
      <c r="D37" s="15"/>
      <c r="E37" s="53"/>
      <c r="F37" s="33"/>
    </row>
    <row r="38" spans="1:6" ht="9" customHeight="1">
      <c r="A38" s="48"/>
      <c r="B38" s="52"/>
      <c r="C38" s="53"/>
      <c r="D38" s="15"/>
      <c r="E38" s="53"/>
      <c r="F38" s="33"/>
    </row>
    <row r="39" spans="2:6" ht="19.5">
      <c r="B39" s="52"/>
      <c r="C39" s="53"/>
      <c r="D39" s="15"/>
      <c r="E39" s="53"/>
      <c r="F39" s="33"/>
    </row>
    <row r="40" spans="2:6" ht="9" customHeight="1">
      <c r="B40" s="57"/>
      <c r="C40" s="15"/>
      <c r="D40" s="15"/>
      <c r="E40" s="15"/>
      <c r="F40" s="33"/>
    </row>
    <row r="41" spans="2:6" ht="19.5">
      <c r="B41" s="52"/>
      <c r="C41" s="15"/>
      <c r="D41" s="15"/>
      <c r="E41" s="53"/>
      <c r="F41" s="33"/>
    </row>
    <row r="42" spans="2:6" ht="9" customHeight="1">
      <c r="B42" s="57"/>
      <c r="C42" s="15"/>
      <c r="D42" s="15"/>
      <c r="E42" s="15"/>
      <c r="F42" s="33"/>
    </row>
    <row r="43" spans="2:6" ht="19.5">
      <c r="B43" s="52"/>
      <c r="C43" s="15"/>
      <c r="D43" s="15"/>
      <c r="E43" s="53"/>
      <c r="F43" s="33"/>
    </row>
    <row r="44" spans="2:6" ht="9" customHeight="1">
      <c r="B44" s="57"/>
      <c r="C44" s="15"/>
      <c r="D44" s="15"/>
      <c r="E44" s="15"/>
      <c r="F44" s="33"/>
    </row>
    <row r="45" spans="2:6" ht="19.5" customHeight="1">
      <c r="B45" s="52"/>
      <c r="C45" s="15"/>
      <c r="D45" s="15"/>
      <c r="E45" s="68"/>
      <c r="F45" s="33"/>
    </row>
    <row r="46" spans="2:6" ht="9" customHeight="1">
      <c r="B46" s="57"/>
      <c r="C46" s="15"/>
      <c r="D46" s="15"/>
      <c r="E46" s="15"/>
      <c r="F46" s="33"/>
    </row>
    <row r="47" spans="2:6" ht="19.5" customHeight="1">
      <c r="B47" s="69"/>
      <c r="C47" s="68"/>
      <c r="D47" s="68"/>
      <c r="E47" s="53"/>
      <c r="F47" s="70"/>
    </row>
    <row r="48" spans="2:6" ht="9" customHeight="1">
      <c r="B48" s="69"/>
      <c r="C48" s="68"/>
      <c r="D48" s="68"/>
      <c r="E48" s="68"/>
      <c r="F48" s="70"/>
    </row>
    <row r="49" spans="2:6" ht="19.5" customHeight="1">
      <c r="B49" s="69"/>
      <c r="C49" s="68"/>
      <c r="D49" s="68"/>
      <c r="E49" s="53"/>
      <c r="F49" s="70"/>
    </row>
    <row r="50" spans="2:6" ht="9" customHeight="1">
      <c r="B50" s="69"/>
      <c r="C50" s="68"/>
      <c r="D50" s="68"/>
      <c r="E50" s="68"/>
      <c r="F50" s="70"/>
    </row>
    <row r="51" spans="2:6" ht="19.5" customHeight="1">
      <c r="B51" s="69"/>
      <c r="C51" s="68"/>
      <c r="D51" s="68"/>
      <c r="E51" s="68"/>
      <c r="F51" s="70"/>
    </row>
    <row r="52" spans="2:6" ht="6" customHeight="1" thickBot="1">
      <c r="B52" s="54"/>
      <c r="C52" s="56"/>
      <c r="D52" s="56"/>
      <c r="E52" s="55"/>
      <c r="F52" s="38"/>
    </row>
    <row r="53" ht="13.5" thickTop="1"/>
  </sheetData>
  <mergeCells count="2">
    <mergeCell ref="A23:F23"/>
    <mergeCell ref="C4:D4"/>
  </mergeCells>
  <printOptions/>
  <pageMargins left="0.59" right="0.4" top="0.65" bottom="0.46" header="0.26" footer="0.24"/>
  <pageSetup horizontalDpi="300" verticalDpi="300" orientation="portrait" paperSize="9" r:id="rId1"/>
  <headerFooter alignWithMargins="0">
    <oddFooter>&amp;C&amp;"Arial CE,Tučné"&amp;9&amp;A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osoba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Vašek</dc:creator>
  <cp:keywords/>
  <dc:description/>
  <cp:lastModifiedBy>Miroslav Nemšák</cp:lastModifiedBy>
  <cp:lastPrinted>2009-08-09T11:48:27Z</cp:lastPrinted>
  <dcterms:created xsi:type="dcterms:W3CDTF">1995-12-31T23:35:12Z</dcterms:created>
  <dcterms:modified xsi:type="dcterms:W3CDTF">2009-08-11T18:42:09Z</dcterms:modified>
  <cp:category/>
  <cp:version/>
  <cp:contentType/>
  <cp:contentStatus/>
</cp:coreProperties>
</file>