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nejmladší" sheetId="1" state="visible" r:id="rId2"/>
    <sheet name="nejmlad. přípr. dív." sheetId="2" state="visible" r:id="rId3"/>
    <sheet name="nejmlad. přípr. chl." sheetId="3" state="visible" r:id="rId4"/>
    <sheet name="mladší přípr. - dív." sheetId="4" state="visible" r:id="rId5"/>
    <sheet name="mladší přípr. - chl." sheetId="5" state="visible" r:id="rId6"/>
    <sheet name="starší přípr. dív." sheetId="6" state="visible" r:id="rId7"/>
    <sheet name="starší přípr. ch." sheetId="7" state="visible" r:id="rId8"/>
    <sheet name="mladší žákyně" sheetId="8" state="visible" r:id="rId9"/>
    <sheet name="mladší žáci" sheetId="9" state="visible" r:id="rId10"/>
    <sheet name="starší žákyně" sheetId="10" state="visible" r:id="rId11"/>
    <sheet name="starší žáci" sheetId="11" state="visible" r:id="rId12"/>
    <sheet name="dorostenky, dorostenci" sheetId="12" state="visible" r:id="rId13"/>
    <sheet name="ženy" sheetId="13" state="visible" r:id="rId14"/>
    <sheet name="muži" sheetId="14" state="visible" r:id="rId15"/>
    <sheet name="Shrnutí" sheetId="15" state="visible" r:id="rId16"/>
  </sheets>
  <definedNames>
    <definedName function="false" hidden="false" localSheetId="11" name="_xlnm.Print_Area" vbProcedure="false">'dorostenky, dorostenci'!$A:$H</definedName>
    <definedName function="false" hidden="false" localSheetId="3" name="_xlnm.Print_Area" vbProcedure="false">'mladší přípr. - dív.'!$A:$H</definedName>
    <definedName function="false" hidden="false" localSheetId="4" name="_xlnm.Print_Area" vbProcedure="false">'mladší přípr. - chl.'!$A:$H</definedName>
    <definedName function="false" hidden="false" localSheetId="8" name="_xlnm.Print_Area" vbProcedure="false">'mladší žáci'!$A:$H</definedName>
    <definedName function="false" hidden="false" localSheetId="7" name="_xlnm.Print_Area" vbProcedure="false">'mladší žákyně'!$A:$H</definedName>
    <definedName function="false" hidden="false" localSheetId="13" name="_xlnm.Print_Area" vbProcedure="false">muži!$A:$H</definedName>
    <definedName function="false" hidden="false" localSheetId="1" name="_xlnm.Print_Area" vbProcedure="false">'nejmlad. přípr. dív.'!$A:$H</definedName>
    <definedName function="false" hidden="false" localSheetId="2" name="_xlnm.Print_Area" vbProcedure="false">'nejmlad. přípr. chl.'!$A:$H</definedName>
    <definedName function="false" hidden="false" localSheetId="0" name="_xlnm.Print_Area" vbProcedure="false">nejmladší!$A:$H</definedName>
    <definedName function="false" hidden="false" localSheetId="5" name="_xlnm.Print_Area" vbProcedure="false">'starší přípr. dív.'!$A:$H</definedName>
    <definedName function="false" hidden="false" localSheetId="6" name="_xlnm.Print_Area" vbProcedure="false">'starší přípr. ch.'!$A:$H</definedName>
    <definedName function="false" hidden="false" localSheetId="10" name="_xlnm.Print_Area" vbProcedure="false">'starší žáci'!$A:$H</definedName>
    <definedName function="false" hidden="false" localSheetId="9" name="_xlnm.Print_Area" vbProcedure="false">'starší žákyně'!$A:$H</definedName>
    <definedName function="false" hidden="false" localSheetId="12" name="_xlnm.Print_Area" vbProcedure="false">ženy!$a:$h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<sst xmlns="http://schemas.openxmlformats.org/spreadsheetml/2006/main" count="966" uniqueCount="355">
  <si>
    <t xml:space="preserve">Jarní běh 1. 4. 2023</t>
  </si>
  <si>
    <t xml:space="preserve">TJ Sokol Bílovice nad Svitavou</t>
  </si>
  <si>
    <t xml:space="preserve">Počet</t>
  </si>
  <si>
    <t xml:space="preserve">kategorie:</t>
  </si>
  <si>
    <t xml:space="preserve">nejmladší děti</t>
  </si>
  <si>
    <t xml:space="preserve">2018 a mladší</t>
  </si>
  <si>
    <t xml:space="preserve">#</t>
  </si>
  <si>
    <t xml:space="preserve">Čís.</t>
  </si>
  <si>
    <t xml:space="preserve">Jméno</t>
  </si>
  <si>
    <t xml:space="preserve">Oddíl / obec</t>
  </si>
  <si>
    <t xml:space="preserve">Nar.</t>
  </si>
  <si>
    <t xml:space="preserve">Pohl.</t>
  </si>
  <si>
    <t xml:space="preserve">Čas</t>
  </si>
  <si>
    <t xml:space="preserve">Pořadí</t>
  </si>
  <si>
    <t xml:space="preserve">Jasmína Kalinová </t>
  </si>
  <si>
    <t xml:space="preserve">VSK Univerzita Brno </t>
  </si>
  <si>
    <t xml:space="preserve">dívky</t>
  </si>
  <si>
    <t xml:space="preserve">1.</t>
  </si>
  <si>
    <t xml:space="preserve">Theodora Sychová</t>
  </si>
  <si>
    <t xml:space="preserve">Bílovice nad Svitavou</t>
  </si>
  <si>
    <t xml:space="preserve">2.</t>
  </si>
  <si>
    <t xml:space="preserve">Klára Lišková </t>
  </si>
  <si>
    <t xml:space="preserve">Brno </t>
  </si>
  <si>
    <t xml:space="preserve">3.</t>
  </si>
  <si>
    <t xml:space="preserve">Amálie Minářová</t>
  </si>
  <si>
    <t xml:space="preserve">4.</t>
  </si>
  <si>
    <t xml:space="preserve">Barbora Boháčková</t>
  </si>
  <si>
    <t xml:space="preserve">TJ Sokol Přísnotice</t>
  </si>
  <si>
    <t xml:space="preserve">5.</t>
  </si>
  <si>
    <r>
      <rPr>
        <sz val="10"/>
        <rFont val="Arial"/>
        <family val="2"/>
        <charset val="238"/>
      </rPr>
      <t xml:space="preserve">Anežka </t>
    </r>
    <r>
      <rPr>
        <sz val="10"/>
        <rFont val="Tahoma"/>
        <family val="2"/>
        <charset val="1"/>
      </rPr>
      <t xml:space="preserve">Procházková</t>
    </r>
  </si>
  <si>
    <t xml:space="preserve">DNS</t>
  </si>
  <si>
    <t xml:space="preserve">-</t>
  </si>
  <si>
    <t xml:space="preserve">Alžběta Kováříková </t>
  </si>
  <si>
    <t xml:space="preserve">Babice nad Svitavou </t>
  </si>
  <si>
    <t xml:space="preserve">Bohumír Žák</t>
  </si>
  <si>
    <t xml:space="preserve">AC Moravský Krumlov</t>
  </si>
  <si>
    <t xml:space="preserve">kluci</t>
  </si>
  <si>
    <t xml:space="preserve">Ondřej Tesař </t>
  </si>
  <si>
    <t xml:space="preserve">Bílovice nad Svitavou </t>
  </si>
  <si>
    <t xml:space="preserve">Vojtěch Šicner</t>
  </si>
  <si>
    <r>
      <rPr>
        <sz val="10"/>
        <rFont val="Arial"/>
        <family val="2"/>
        <charset val="238"/>
      </rPr>
      <t xml:space="preserve">David </t>
    </r>
    <r>
      <rPr>
        <sz val="10"/>
        <rFont val="Tahoma"/>
        <family val="2"/>
        <charset val="1"/>
      </rPr>
      <t xml:space="preserve">Čech</t>
    </r>
  </si>
  <si>
    <t xml:space="preserve">AK Rosice</t>
  </si>
  <si>
    <t xml:space="preserve">Fabián Kalina </t>
  </si>
  <si>
    <t xml:space="preserve">Tadeáš Sycha</t>
  </si>
  <si>
    <t xml:space="preserve">6.</t>
  </si>
  <si>
    <r>
      <rPr>
        <sz val="10"/>
        <rFont val="Tahoma"/>
        <family val="2"/>
        <charset val="238"/>
      </rPr>
      <t xml:space="preserve">Eduard </t>
    </r>
    <r>
      <rPr>
        <sz val="10"/>
        <rFont val="Tahoma"/>
        <family val="2"/>
        <charset val="1"/>
      </rPr>
      <t xml:space="preserve">Kostrůnek</t>
    </r>
  </si>
  <si>
    <t xml:space="preserve">Partner Jarního běhu:</t>
  </si>
  <si>
    <t xml:space="preserve">obchod Sanasport</t>
  </si>
  <si>
    <t xml:space="preserve">(AVORI, s. r. o.)</t>
  </si>
  <si>
    <t xml:space="preserve">Sponzoři Jarního běhu:</t>
  </si>
  <si>
    <t xml:space="preserve">Obec Bílovice nad Svitavou, </t>
  </si>
  <si>
    <t xml:space="preserve">čerpací stanice FORS, Bílovice nad Svitavou,</t>
  </si>
  <si>
    <t xml:space="preserve">Restaurace U Ševčíků, Bílovice nad Svitavou,</t>
  </si>
  <si>
    <t xml:space="preserve">Původní Bílovická pekárna, s.r.o.,</t>
  </si>
  <si>
    <t xml:space="preserve">Catering For You, Bílovice nad Svitavou,</t>
  </si>
  <si>
    <t xml:space="preserve">Obecní hospoda, Bílovice nad Svitavou, </t>
  </si>
  <si>
    <t xml:space="preserve">Primis, s. r.o. - Professional Imaging and Mapping Solutions,</t>
  </si>
  <si>
    <t xml:space="preserve">O2 Czech Republic a.s., </t>
  </si>
  <si>
    <t xml:space="preserve">ČSOB Stavební spořitelna, a. s., </t>
  </si>
  <si>
    <t xml:space="preserve">tiskárna Quatro Print, a. s., Brno,</t>
  </si>
  <si>
    <t xml:space="preserve">EXPI Studio, s. r. o., Brno,</t>
  </si>
  <si>
    <t xml:space="preserve">Trafika U kapličky, Bílovice nad Svitavou.</t>
  </si>
  <si>
    <t xml:space="preserve">minipřípravka – dívky</t>
  </si>
  <si>
    <t xml:space="preserve">2016-2017</t>
  </si>
  <si>
    <t xml:space="preserve">R.nar.</t>
  </si>
  <si>
    <t xml:space="preserve">ZL</t>
  </si>
  <si>
    <t xml:space="preserve">Natálie Dvořáčková</t>
  </si>
  <si>
    <t xml:space="preserve">Edita Boháčková</t>
  </si>
  <si>
    <t xml:space="preserve">Karolína Horáková</t>
  </si>
  <si>
    <t xml:space="preserve">Atletika Hustopeče</t>
  </si>
  <si>
    <r>
      <rPr>
        <sz val="10"/>
        <rFont val="Tahoma"/>
        <family val="2"/>
        <charset val="238"/>
      </rPr>
      <t xml:space="preserve">Ella </t>
    </r>
    <r>
      <rPr>
        <sz val="10"/>
        <rFont val="Tahoma"/>
        <family val="2"/>
        <charset val="1"/>
      </rPr>
      <t xml:space="preserve">Stefančo</t>
    </r>
  </si>
  <si>
    <r>
      <rPr>
        <sz val="10"/>
        <rFont val="Arial"/>
        <family val="2"/>
        <charset val="238"/>
      </rPr>
      <t xml:space="preserve">Zuzana </t>
    </r>
    <r>
      <rPr>
        <sz val="10"/>
        <rFont val="Tahoma"/>
        <family val="2"/>
        <charset val="1"/>
      </rPr>
      <t xml:space="preserve">Čechová</t>
    </r>
  </si>
  <si>
    <r>
      <rPr>
        <sz val="10"/>
        <rFont val="Tahoma"/>
        <family val="2"/>
        <charset val="238"/>
      </rPr>
      <t xml:space="preserve">Barbora </t>
    </r>
    <r>
      <rPr>
        <sz val="10"/>
        <rFont val="Tahoma"/>
        <family val="2"/>
        <charset val="1"/>
      </rPr>
      <t xml:space="preserve">Maňaková</t>
    </r>
  </si>
  <si>
    <t xml:space="preserve">Lucia Žáková</t>
  </si>
  <si>
    <t xml:space="preserve">7.</t>
  </si>
  <si>
    <t xml:space="preserve">Zoe Podborská</t>
  </si>
  <si>
    <t xml:space="preserve">Evelina Fraňková</t>
  </si>
  <si>
    <t xml:space="preserve">Rosalie Popelková </t>
  </si>
  <si>
    <t xml:space="preserve">Atletika Slavkov u Brna </t>
  </si>
  <si>
    <t xml:space="preserve">Simona Okáčová</t>
  </si>
  <si>
    <t xml:space="preserve">Sokol Bílovice nad Svitavou</t>
  </si>
  <si>
    <t xml:space="preserve">minipřípravka – chlapci</t>
  </si>
  <si>
    <t xml:space="preserve">Tomáš Julínek</t>
  </si>
  <si>
    <t xml:space="preserve">Patrik Huszár</t>
  </si>
  <si>
    <r>
      <rPr>
        <sz val="10"/>
        <rFont val="Tahoma"/>
        <family val="2"/>
        <charset val="238"/>
      </rPr>
      <t xml:space="preserve">Jaromír </t>
    </r>
    <r>
      <rPr>
        <sz val="10"/>
        <rFont val="Tahoma"/>
        <family val="2"/>
        <charset val="1"/>
      </rPr>
      <t xml:space="preserve">Kunc</t>
    </r>
  </si>
  <si>
    <r>
      <rPr>
        <sz val="10"/>
        <rFont val="Tahoma"/>
        <family val="2"/>
        <charset val="238"/>
      </rPr>
      <t xml:space="preserve">Kryštof </t>
    </r>
    <r>
      <rPr>
        <sz val="10"/>
        <rFont val="Tahoma"/>
        <family val="2"/>
        <charset val="1"/>
      </rPr>
      <t xml:space="preserve">Kováč</t>
    </r>
  </si>
  <si>
    <t xml:space="preserve">Matěj Tesař </t>
  </si>
  <si>
    <t xml:space="preserve">Sokol Bílovice nad Svitavou </t>
  </si>
  <si>
    <t xml:space="preserve">Jiří Horák</t>
  </si>
  <si>
    <r>
      <rPr>
        <sz val="10"/>
        <rFont val="Tahoma"/>
        <family val="2"/>
        <charset val="238"/>
      </rPr>
      <t xml:space="preserve">Adam </t>
    </r>
    <r>
      <rPr>
        <sz val="10"/>
        <rFont val="Tahoma"/>
        <family val="2"/>
        <charset val="1"/>
      </rPr>
      <t xml:space="preserve">Štilec</t>
    </r>
  </si>
  <si>
    <t xml:space="preserve">Vít Kocur</t>
  </si>
  <si>
    <t xml:space="preserve">8.</t>
  </si>
  <si>
    <r>
      <rPr>
        <sz val="10"/>
        <rFont val="Tahoma"/>
        <family val="2"/>
        <charset val="238"/>
      </rPr>
      <t xml:space="preserve">Teodor </t>
    </r>
    <r>
      <rPr>
        <sz val="10"/>
        <rFont val="Tahoma"/>
        <family val="2"/>
        <charset val="1"/>
      </rPr>
      <t xml:space="preserve">Kostrůnek</t>
    </r>
  </si>
  <si>
    <t xml:space="preserve">Šimon Búda</t>
  </si>
  <si>
    <t xml:space="preserve">Štěpán Šopík</t>
  </si>
  <si>
    <t xml:space="preserve">Alexandr Zelinka</t>
  </si>
  <si>
    <t xml:space="preserve">Oliver Fiala</t>
  </si>
  <si>
    <t xml:space="preserve">Šimon Slezák</t>
  </si>
  <si>
    <t xml:space="preserve">mladší přípravka – dívky</t>
  </si>
  <si>
    <t xml:space="preserve">2014-2015</t>
  </si>
  <si>
    <t xml:space="preserve">Sofie Babáčková </t>
  </si>
  <si>
    <t xml:space="preserve">Viktorie Sůkalová</t>
  </si>
  <si>
    <t xml:space="preserve">Lucie Okáčová</t>
  </si>
  <si>
    <t xml:space="preserve">Viktorie Furchová</t>
  </si>
  <si>
    <t xml:space="preserve">Alena Smejkalová</t>
  </si>
  <si>
    <t xml:space="preserve">Karolína Franzkiová</t>
  </si>
  <si>
    <t xml:space="preserve">Karla Boháčková</t>
  </si>
  <si>
    <t xml:space="preserve">Diana Studýnková</t>
  </si>
  <si>
    <t xml:space="preserve">Natálie Karásková</t>
  </si>
  <si>
    <t xml:space="preserve">9.</t>
  </si>
  <si>
    <t xml:space="preserve">Agáta Janochová</t>
  </si>
  <si>
    <t xml:space="preserve">10.</t>
  </si>
  <si>
    <t xml:space="preserve">Sofie Sobotková</t>
  </si>
  <si>
    <t xml:space="preserve">11.</t>
  </si>
  <si>
    <t xml:space="preserve">Adéla Urbánková</t>
  </si>
  <si>
    <t xml:space="preserve">12.</t>
  </si>
  <si>
    <t xml:space="preserve">Maria Žáková</t>
  </si>
  <si>
    <t xml:space="preserve">13.</t>
  </si>
  <si>
    <t xml:space="preserve">Antonie Vodičková</t>
  </si>
  <si>
    <t xml:space="preserve">Hermína Hönigová </t>
  </si>
  <si>
    <t xml:space="preserve">Thea Horáková</t>
  </si>
  <si>
    <t xml:space="preserve">Kristýna Buriánková</t>
  </si>
  <si>
    <t xml:space="preserve">mladší přípravka – chlapci</t>
  </si>
  <si>
    <t xml:space="preserve">Tobiáš Němec</t>
  </si>
  <si>
    <t xml:space="preserve">Fénix Sport Blansko</t>
  </si>
  <si>
    <t xml:space="preserve">Ondřej Knapek </t>
  </si>
  <si>
    <t xml:space="preserve">Radek Denemark </t>
  </si>
  <si>
    <t xml:space="preserve">Hugo Karásek</t>
  </si>
  <si>
    <t xml:space="preserve">Brno</t>
  </si>
  <si>
    <t xml:space="preserve">Luděk Pařízek </t>
  </si>
  <si>
    <t xml:space="preserve">Blecha Matěj</t>
  </si>
  <si>
    <t xml:space="preserve">Štěpán Ševčík  </t>
  </si>
  <si>
    <t xml:space="preserve">Vysočany </t>
  </si>
  <si>
    <t xml:space="preserve">Adam Kolář </t>
  </si>
  <si>
    <t xml:space="preserve">Tibor Sýkora</t>
  </si>
  <si>
    <t xml:space="preserve">starší přípravka – dívky</t>
  </si>
  <si>
    <t xml:space="preserve">2012-2013</t>
  </si>
  <si>
    <t xml:space="preserve">Lea Fraňková </t>
  </si>
  <si>
    <t xml:space="preserve">Michaela Volcová</t>
  </si>
  <si>
    <t xml:space="preserve">Stela Chmelková</t>
  </si>
  <si>
    <t xml:space="preserve">Bára Bulová </t>
  </si>
  <si>
    <t xml:space="preserve">Alena Mokrá</t>
  </si>
  <si>
    <t xml:space="preserve">Karolína Relichová</t>
  </si>
  <si>
    <t xml:space="preserve">Nela Buřinská</t>
  </si>
  <si>
    <t xml:space="preserve">TJ Oslavany</t>
  </si>
  <si>
    <t xml:space="preserve">Veronika Ševčíková</t>
  </si>
  <si>
    <t xml:space="preserve">Nela Skalníková</t>
  </si>
  <si>
    <t xml:space="preserve">Kristýna Burianová</t>
  </si>
  <si>
    <t xml:space="preserve">Aneta Urbánková</t>
  </si>
  <si>
    <t xml:space="preserve">Natálie Šebestíková</t>
  </si>
  <si>
    <t xml:space="preserve">Viktorie Pučálková</t>
  </si>
  <si>
    <t xml:space="preserve">Aneta Karbanová</t>
  </si>
  <si>
    <t xml:space="preserve">14.</t>
  </si>
  <si>
    <t xml:space="preserve">Ludmila Vodičková</t>
  </si>
  <si>
    <t xml:space="preserve">Viktorie Urbánková </t>
  </si>
  <si>
    <t xml:space="preserve">Simona Šmerdová </t>
  </si>
  <si>
    <t xml:space="preserve">SK Speed Brno </t>
  </si>
  <si>
    <t xml:space="preserve">Adina Žáková</t>
  </si>
  <si>
    <t xml:space="preserve">Ida Varmužková</t>
  </si>
  <si>
    <t xml:space="preserve">starší přípravka – chlapci</t>
  </si>
  <si>
    <t xml:space="preserve">Jakub Okáč</t>
  </si>
  <si>
    <t xml:space="preserve">Šimon Chvátal</t>
  </si>
  <si>
    <t xml:space="preserve">David Jankovec </t>
  </si>
  <si>
    <t xml:space="preserve">Miroslav Buřinský</t>
  </si>
  <si>
    <t xml:space="preserve">Kryštof Slezák</t>
  </si>
  <si>
    <t xml:space="preserve">Filip Durna</t>
  </si>
  <si>
    <t xml:space="preserve">AC Moravská Slavia </t>
  </si>
  <si>
    <t xml:space="preserve">Dominik Durna</t>
  </si>
  <si>
    <t xml:space="preserve">Antonín Sejk</t>
  </si>
  <si>
    <t xml:space="preserve">Střelka Brno</t>
  </si>
  <si>
    <t xml:space="preserve">Radim Šedrla</t>
  </si>
  <si>
    <t xml:space="preserve">Bohuslav Slavík</t>
  </si>
  <si>
    <t xml:space="preserve">Václav Vojtek</t>
  </si>
  <si>
    <t xml:space="preserve">Matyáš Jirásek</t>
  </si>
  <si>
    <t xml:space="preserve">Ondřej Smejkal</t>
  </si>
  <si>
    <t xml:space="preserve">Kryštof Jirásek</t>
  </si>
  <si>
    <t xml:space="preserve">Tobiáš Pučálka</t>
  </si>
  <si>
    <t xml:space="preserve">15.</t>
  </si>
  <si>
    <t xml:space="preserve">Jan Pastorek</t>
  </si>
  <si>
    <t xml:space="preserve">16.</t>
  </si>
  <si>
    <t xml:space="preserve">Martin Krůza </t>
  </si>
  <si>
    <t xml:space="preserve">Teodor Podborský </t>
  </si>
  <si>
    <t xml:space="preserve">mladší žákyně</t>
  </si>
  <si>
    <t xml:space="preserve">2010-2011</t>
  </si>
  <si>
    <t xml:space="preserve">Vendula Seďová</t>
  </si>
  <si>
    <t xml:space="preserve">Barbora Klementová</t>
  </si>
  <si>
    <t xml:space="preserve">Veronika Řeháková</t>
  </si>
  <si>
    <t xml:space="preserve">Elena Suchánová</t>
  </si>
  <si>
    <t xml:space="preserve">Tereza Novotná</t>
  </si>
  <si>
    <t xml:space="preserve">Sára Skalníková</t>
  </si>
  <si>
    <t xml:space="preserve">Anežka Fojtíková</t>
  </si>
  <si>
    <t xml:space="preserve">Veronika  Dobešová </t>
  </si>
  <si>
    <t xml:space="preserve">AC Moravská Slavia Brno </t>
  </si>
  <si>
    <t xml:space="preserve">Zora Potůčková   </t>
  </si>
  <si>
    <t xml:space="preserve">Nella Grossová</t>
  </si>
  <si>
    <t xml:space="preserve">Lea Ondrašíková</t>
  </si>
  <si>
    <t xml:space="preserve">Adéla Mašková</t>
  </si>
  <si>
    <t xml:space="preserve">Vanesa Idrná</t>
  </si>
  <si>
    <t xml:space="preserve">Barbora Klobásová</t>
  </si>
  <si>
    <t xml:space="preserve">Tereza Surková</t>
  </si>
  <si>
    <t xml:space="preserve">Eliška Vodičková</t>
  </si>
  <si>
    <t xml:space="preserve">Nela Kolíšková</t>
  </si>
  <si>
    <t xml:space="preserve">Linda Šmídová</t>
  </si>
  <si>
    <t xml:space="preserve">mladší žáci</t>
  </si>
  <si>
    <t xml:space="preserve">Jan Kotyza</t>
  </si>
  <si>
    <t xml:space="preserve">Ján Adamovič</t>
  </si>
  <si>
    <t xml:space="preserve">Oslavany</t>
  </si>
  <si>
    <t xml:space="preserve">Pavel Broclawik</t>
  </si>
  <si>
    <t xml:space="preserve">Mihalisko Radek</t>
  </si>
  <si>
    <t xml:space="preserve">Dočkal Filip</t>
  </si>
  <si>
    <t xml:space="preserve">Mokrý Leonard</t>
  </si>
  <si>
    <t xml:space="preserve">Ondřej Hudec</t>
  </si>
  <si>
    <t xml:space="preserve">Lukáš Kubíček</t>
  </si>
  <si>
    <t xml:space="preserve">Mikuláš Drábek</t>
  </si>
  <si>
    <t xml:space="preserve">runKanice</t>
  </si>
  <si>
    <t xml:space="preserve">Samuel Kos  </t>
  </si>
  <si>
    <t xml:space="preserve">Atletika Hustopeče </t>
  </si>
  <si>
    <t xml:space="preserve">Jandásek Jan</t>
  </si>
  <si>
    <t xml:space="preserve">David Okáč</t>
  </si>
  <si>
    <t xml:space="preserve">Jan Mašek</t>
  </si>
  <si>
    <t xml:space="preserve">Matyáš Kovalec</t>
  </si>
  <si>
    <t xml:space="preserve">Michal Štyks</t>
  </si>
  <si>
    <t xml:space="preserve">Adam Koudelka</t>
  </si>
  <si>
    <t xml:space="preserve">AC Moravská Slavia</t>
  </si>
  <si>
    <t xml:space="preserve">David Strouhal</t>
  </si>
  <si>
    <t xml:space="preserve">17.</t>
  </si>
  <si>
    <t xml:space="preserve">Tadeáš Sejk</t>
  </si>
  <si>
    <t xml:space="preserve">KOB Alfa</t>
  </si>
  <si>
    <t xml:space="preserve">18.</t>
  </si>
  <si>
    <t xml:space="preserve">Stanislav Puzrla </t>
  </si>
  <si>
    <t xml:space="preserve">starší žákyně</t>
  </si>
  <si>
    <t xml:space="preserve">2008-2009</t>
  </si>
  <si>
    <t xml:space="preserve">Gabriela Macková</t>
  </si>
  <si>
    <t xml:space="preserve">Dolejšová Eliška</t>
  </si>
  <si>
    <t xml:space="preserve">Michelle Šestáková</t>
  </si>
  <si>
    <t xml:space="preserve">Anna Vejvalková</t>
  </si>
  <si>
    <t xml:space="preserve">Barbora Mrkvicová  </t>
  </si>
  <si>
    <t xml:space="preserve">Barbora Knapková</t>
  </si>
  <si>
    <t xml:space="preserve">Valentína Ema Klaková</t>
  </si>
  <si>
    <t xml:space="preserve">Tereza Karbanová</t>
  </si>
  <si>
    <t xml:space="preserve">Aneta Gottwaldová</t>
  </si>
  <si>
    <t xml:space="preserve">Kateřina Ottichová</t>
  </si>
  <si>
    <t xml:space="preserve">Kristýna Šlapanská</t>
  </si>
  <si>
    <t xml:space="preserve">Daniela Kvapilová</t>
  </si>
  <si>
    <t xml:space="preserve">Julie Nohelová</t>
  </si>
  <si>
    <t xml:space="preserve">starší žáci</t>
  </si>
  <si>
    <t xml:space="preserve">Ondřej Slezák</t>
  </si>
  <si>
    <t xml:space="preserve">Josef Stix</t>
  </si>
  <si>
    <t xml:space="preserve">Patrik Mikloš</t>
  </si>
  <si>
    <t xml:space="preserve">Antonín Kulheim</t>
  </si>
  <si>
    <t xml:space="preserve">Ondřej Hrůza</t>
  </si>
  <si>
    <t xml:space="preserve">Marek Mezník</t>
  </si>
  <si>
    <t xml:space="preserve">dorostenky</t>
  </si>
  <si>
    <t xml:space="preserve">2006-2007</t>
  </si>
  <si>
    <t xml:space="preserve">St.čís.</t>
  </si>
  <si>
    <t xml:space="preserve">Rok n.</t>
  </si>
  <si>
    <t xml:space="preserve">Ellen Skalníková</t>
  </si>
  <si>
    <t xml:space="preserve">Eliška Hovorková </t>
  </si>
  <si>
    <t xml:space="preserve">AC Moravský Krumlov </t>
  </si>
  <si>
    <t xml:space="preserve">Štouračová Zuzana</t>
  </si>
  <si>
    <t xml:space="preserve">dorostenci</t>
  </si>
  <si>
    <t xml:space="preserve">Jan Hrůza</t>
  </si>
  <si>
    <t xml:space="preserve">Jakub Štyks</t>
  </si>
  <si>
    <t xml:space="preserve">Farmačka Tomáš</t>
  </si>
  <si>
    <t xml:space="preserve">Lukáš Prchal </t>
  </si>
  <si>
    <t xml:space="preserve">runKanice </t>
  </si>
  <si>
    <t xml:space="preserve">ženy</t>
  </si>
  <si>
    <t xml:space="preserve">2005 a starší</t>
  </si>
  <si>
    <t xml:space="preserve">Hana Kielarová</t>
  </si>
  <si>
    <t xml:space="preserve">Barbora Kopřivová</t>
  </si>
  <si>
    <t xml:space="preserve">Kateřina Doubková </t>
  </si>
  <si>
    <t xml:space="preserve">RSFK Triatlon Brno </t>
  </si>
  <si>
    <t xml:space="preserve">Lenka Filipová</t>
  </si>
  <si>
    <t xml:space="preserve">RSFK Triatlon Brno</t>
  </si>
  <si>
    <t xml:space="preserve">Klára Drncová</t>
  </si>
  <si>
    <t xml:space="preserve">Adéla  Ptašková</t>
  </si>
  <si>
    <t xml:space="preserve">Babice nad Svitavou</t>
  </si>
  <si>
    <t xml:space="preserve">Alena Sejková</t>
  </si>
  <si>
    <t xml:space="preserve">Brno-Sever</t>
  </si>
  <si>
    <t xml:space="preserve">Jana Jedličková</t>
  </si>
  <si>
    <t xml:space="preserve">Ivona Hégrová</t>
  </si>
  <si>
    <t xml:space="preserve">Valím Valím Hostěrádky</t>
  </si>
  <si>
    <t xml:space="preserve">Zuzana Chalk</t>
  </si>
  <si>
    <t xml:space="preserve">SK Radiosport</t>
  </si>
  <si>
    <t xml:space="preserve">Helena Boumová </t>
  </si>
  <si>
    <t xml:space="preserve">Boumčata </t>
  </si>
  <si>
    <t xml:space="preserve">Počet mužů:</t>
  </si>
  <si>
    <t xml:space="preserve">muži</t>
  </si>
  <si>
    <t xml:space="preserve">Celkem:</t>
  </si>
  <si>
    <t xml:space="preserve">Filip Ospalý</t>
  </si>
  <si>
    <t xml:space="preserve">Here To Win</t>
  </si>
  <si>
    <t xml:space="preserve">Jan Procházka   </t>
  </si>
  <si>
    <t xml:space="preserve">Dizzyboys  </t>
  </si>
  <si>
    <t xml:space="preserve">Martin Skřivánek</t>
  </si>
  <si>
    <t xml:space="preserve">AK Drnovice</t>
  </si>
  <si>
    <t xml:space="preserve">Petr Kolář </t>
  </si>
  <si>
    <t xml:space="preserve">Petr Kovanda</t>
  </si>
  <si>
    <t xml:space="preserve">Řícmanice</t>
  </si>
  <si>
    <t xml:space="preserve">Martin Šerák</t>
  </si>
  <si>
    <t xml:space="preserve">Tomáš Hrnčíř</t>
  </si>
  <si>
    <t xml:space="preserve">Jan Drábek </t>
  </si>
  <si>
    <t xml:space="preserve">Michal Siažik</t>
  </si>
  <si>
    <t xml:space="preserve">Vlk samotář</t>
  </si>
  <si>
    <t xml:space="preserve">Steve Chalk</t>
  </si>
  <si>
    <t xml:space="preserve">Jan Sejk</t>
  </si>
  <si>
    <t xml:space="preserve">Brno-sever</t>
  </si>
  <si>
    <t xml:space="preserve">Petr Kovář </t>
  </si>
  <si>
    <t xml:space="preserve">Kanice </t>
  </si>
  <si>
    <t xml:space="preserve">Dominik Havlíček </t>
  </si>
  <si>
    <t xml:space="preserve">Tomáš Locker  </t>
  </si>
  <si>
    <t xml:space="preserve">Rychnovská noční liga  </t>
  </si>
  <si>
    <t xml:space="preserve">Filip Vrána</t>
  </si>
  <si>
    <t xml:space="preserve">Jundrov</t>
  </si>
  <si>
    <t xml:space="preserve">Ondřej Ševčík Ševčík </t>
  </si>
  <si>
    <t xml:space="preserve">Němčany </t>
  </si>
  <si>
    <t xml:space="preserve">Aleš Drlý</t>
  </si>
  <si>
    <t xml:space="preserve">Jiří Broclawik</t>
  </si>
  <si>
    <t xml:space="preserve">Pohořelic</t>
  </si>
  <si>
    <t xml:space="preserve">19.</t>
  </si>
  <si>
    <t xml:space="preserve">Zdeněk Smutný</t>
  </si>
  <si>
    <t xml:space="preserve">20.</t>
  </si>
  <si>
    <t xml:space="preserve">Adam Bouma </t>
  </si>
  <si>
    <t xml:space="preserve">21.</t>
  </si>
  <si>
    <t xml:space="preserve">Daniel Kulfan </t>
  </si>
  <si>
    <t xml:space="preserve">22.</t>
  </si>
  <si>
    <t xml:space="preserve">Jan Liška</t>
  </si>
  <si>
    <t xml:space="preserve">23.</t>
  </si>
  <si>
    <t xml:space="preserve">David Šmahel</t>
  </si>
  <si>
    <t xml:space="preserve">Martin Javorček </t>
  </si>
  <si>
    <t xml:space="preserve">CS TEAM </t>
  </si>
  <si>
    <t xml:space="preserve">Rudolf Morávek </t>
  </si>
  <si>
    <t xml:space="preserve">VF sport team </t>
  </si>
  <si>
    <t xml:space="preserve">Peter Ducky </t>
  </si>
  <si>
    <t xml:space="preserve">Martin Vintrlík</t>
  </si>
  <si>
    <t xml:space="preserve">Favorit Brno</t>
  </si>
  <si>
    <t xml:space="preserve">Lukáš Koudelka</t>
  </si>
  <si>
    <t xml:space="preserve">Pořadatel:</t>
  </si>
  <si>
    <t xml:space="preserve">TJ Sokol Bílovice nad Svitavou, oddíl atletiky</t>
  </si>
  <si>
    <t xml:space="preserve">Místo:</t>
  </si>
  <si>
    <t xml:space="preserve">Palackého údolí, cca 800 m za sokolovnou</t>
  </si>
  <si>
    <t xml:space="preserve">Počet účastníků:</t>
  </si>
  <si>
    <t xml:space="preserve">Počet startů:</t>
  </si>
  <si>
    <t xml:space="preserve">Počasí:</t>
  </si>
  <si>
    <t xml:space="preserve">Polojasno, spíše zataženo, blátivá trať</t>
  </si>
  <si>
    <t xml:space="preserve">Zdraví běžců:</t>
  </si>
  <si>
    <t xml:space="preserve">Třem běžcům se v cíli přitížilo z vyčerpání. Byla jim poskytnuta zdravotnická pomoc bez nutnosti přivolání lékaře.</t>
  </si>
  <si>
    <t xml:space="preserve">Partner:</t>
  </si>
  <si>
    <t xml:space="preserve">Sponzoři:</t>
  </si>
  <si>
    <t xml:space="preserve">ředitel závodu:</t>
  </si>
  <si>
    <t xml:space="preserve">Luděk Šerák</t>
  </si>
  <si>
    <t xml:space="preserve">web závodu:</t>
  </si>
  <si>
    <t xml:space="preserve">behy.bilovice.info/</t>
  </si>
  <si>
    <t xml:space="preserve">fotografie:</t>
  </si>
  <si>
    <t xml:space="preserve">https://mt03.rajce.idnes.cz/37._JARNI_BEH_2023/</t>
  </si>
  <si>
    <t xml:space="preserve">(Miroslavu Nosek fotil)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</si>
</sst>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m:ss"/>
    <numFmt numFmtId="167" formatCode="mm:ss"/>
    <numFmt numFmtId="168" formatCode="hh:mm:ss"/>
  </numFmts>
  <fonts count="2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Tahoma"/>
      <family val="2"/>
      <charset val="1"/>
    </font>
    <font>
      <b val="true"/>
      <sz val="14"/>
      <name val="Tahoma"/>
      <family val="2"/>
      <charset val="1"/>
    </font>
    <font>
      <sz val="10"/>
      <name val="Tahoma"/>
      <family val="2"/>
      <charset val="238"/>
    </font>
    <font>
      <b val="true"/>
      <sz val="10"/>
      <name val="Tahoma"/>
      <family val="2"/>
      <charset val="1"/>
    </font>
    <font>
      <b val="true"/>
      <sz val="11"/>
      <name val="Arial"/>
      <family val="2"/>
      <charset val="238"/>
    </font>
    <font>
      <b val="true"/>
      <u val="single"/>
      <sz val="11"/>
      <color rgb="FF0033CC"/>
      <name val="Tahoma"/>
      <family val="2"/>
      <charset val="238"/>
    </font>
    <font>
      <sz val="11"/>
      <name val="Tahoma"/>
      <family val="2"/>
      <charset val="238"/>
    </font>
    <font>
      <sz val="11"/>
      <name val="Arial"/>
      <family val="2"/>
      <charset val="238"/>
    </font>
    <font>
      <b val="true"/>
      <sz val="10"/>
      <name val="Arial"/>
      <family val="2"/>
      <charset val="238"/>
    </font>
    <font>
      <sz val="10"/>
      <color rgb="FF0000FF"/>
      <name val="Tahoma"/>
      <family val="2"/>
      <charset val="238"/>
    </font>
    <font>
      <u val="single"/>
      <sz val="10"/>
      <color rgb="FF0033CC"/>
      <name val="Arial"/>
      <family val="2"/>
      <charset val="238"/>
    </font>
    <font>
      <b val="true"/>
      <sz val="14"/>
      <name val="Tahoma"/>
      <family val="2"/>
      <charset val="238"/>
    </font>
    <font>
      <b val="true"/>
      <sz val="10"/>
      <name val="Tahoma"/>
      <family val="2"/>
      <charset val="238"/>
    </font>
    <font>
      <u val="single"/>
      <sz val="10"/>
      <name val="Tahoma"/>
      <family val="2"/>
      <charset val="238"/>
    </font>
    <font>
      <u val="single"/>
      <sz val="10"/>
      <name val="Arial"/>
      <family val="2"/>
      <charset val="238"/>
    </font>
    <font>
      <sz val="12"/>
      <name val="Tahoma"/>
      <family val="2"/>
      <charset val="238"/>
    </font>
    <font>
      <b val="true"/>
      <sz val="18"/>
      <name val="Tahoma"/>
      <family val="2"/>
      <charset val="238"/>
    </font>
    <font>
      <b val="true"/>
      <sz val="11"/>
      <name val="Tahoma"/>
      <family val="2"/>
      <charset val="238"/>
    </font>
    <font>
      <sz val="11"/>
      <color rgb="FF0000FF"/>
      <name val="Tahoma"/>
      <family val="2"/>
      <charset val="238"/>
    </font>
    <font>
      <u val="single"/>
      <sz val="11"/>
      <color rgb="FF0033CC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E8CB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anasport.cz/" TargetMode="External"/><Relationship Id="rId2" Type="http://schemas.openxmlformats.org/officeDocument/2006/relationships/hyperlink" Target="http://www.bilovicens.cz/" TargetMode="External"/><Relationship Id="rId3" Type="http://schemas.openxmlformats.org/officeDocument/2006/relationships/hyperlink" Target="http://www.usevciku.cz/" TargetMode="External"/><Relationship Id="rId4" Type="http://schemas.openxmlformats.org/officeDocument/2006/relationships/hyperlink" Target="https://www.bilovickapekarna.cz/" TargetMode="External"/><Relationship Id="rId5" Type="http://schemas.openxmlformats.org/officeDocument/2006/relationships/hyperlink" Target="https://cateringforyou.cz/" TargetMode="External"/><Relationship Id="rId6" Type="http://schemas.openxmlformats.org/officeDocument/2006/relationships/hyperlink" Target="http://www.obecnihospoda.cz/" TargetMode="External"/><Relationship Id="rId7" Type="http://schemas.openxmlformats.org/officeDocument/2006/relationships/hyperlink" Target="http://www.primis.cz/" TargetMode="External"/><Relationship Id="rId8" Type="http://schemas.openxmlformats.org/officeDocument/2006/relationships/hyperlink" Target="https://www.o2.cz/" TargetMode="External"/><Relationship Id="rId9" Type="http://schemas.openxmlformats.org/officeDocument/2006/relationships/hyperlink" Target="https://www.csobstavebni.cz/" TargetMode="External"/><Relationship Id="rId10" Type="http://schemas.openxmlformats.org/officeDocument/2006/relationships/hyperlink" Target="http://www.quatroprint.cz/" TargetMode="External"/><Relationship Id="rId11" Type="http://schemas.openxmlformats.org/officeDocument/2006/relationships/hyperlink" Target="http://www.expistudio.cz/" TargetMode="Externa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hyperlink" Target="http://www.sanasport.cz/" TargetMode="External"/><Relationship Id="rId2" Type="http://schemas.openxmlformats.org/officeDocument/2006/relationships/hyperlink" Target="http://www.bilovicens.cz/" TargetMode="External"/><Relationship Id="rId3" Type="http://schemas.openxmlformats.org/officeDocument/2006/relationships/hyperlink" Target="http://www.usevciku.cz/" TargetMode="External"/><Relationship Id="rId4" Type="http://schemas.openxmlformats.org/officeDocument/2006/relationships/hyperlink" Target="https://www.bilovickapekarna.cz/" TargetMode="External"/><Relationship Id="rId5" Type="http://schemas.openxmlformats.org/officeDocument/2006/relationships/hyperlink" Target="https://cateringforyou.cz/" TargetMode="External"/><Relationship Id="rId6" Type="http://schemas.openxmlformats.org/officeDocument/2006/relationships/hyperlink" Target="http://www.obecnihospoda.cz/" TargetMode="External"/><Relationship Id="rId7" Type="http://schemas.openxmlformats.org/officeDocument/2006/relationships/hyperlink" Target="http://www.primis.cz/" TargetMode="External"/><Relationship Id="rId8" Type="http://schemas.openxmlformats.org/officeDocument/2006/relationships/hyperlink" Target="https://www.o2.cz/" TargetMode="External"/><Relationship Id="rId9" Type="http://schemas.openxmlformats.org/officeDocument/2006/relationships/hyperlink" Target="https://www.csobstavebni.cz/" TargetMode="External"/><Relationship Id="rId10" Type="http://schemas.openxmlformats.org/officeDocument/2006/relationships/hyperlink" Target="http://www.quatroprint.cz/" TargetMode="External"/><Relationship Id="rId11" Type="http://schemas.openxmlformats.org/officeDocument/2006/relationships/hyperlink" Target="http://www.expistudio.cz/" TargetMode="External"/><Relationship Id="rId12" Type="http://schemas.openxmlformats.org/officeDocument/2006/relationships/hyperlink" Target="http://behy.bilovice.info/" TargetMode="External"/><Relationship Id="rId13" Type="http://schemas.openxmlformats.org/officeDocument/2006/relationships/hyperlink" Target="https://mt03.rajce.idnes.cz/37._JARNI_BEH_2023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71"/>
    <col collapsed="false" customWidth="true" hidden="false" outlineLevel="0" max="3" min="3" style="1" width="25.71"/>
    <col collapsed="false" customWidth="true" hidden="false" outlineLevel="0" max="4" min="4" style="1" width="24.71"/>
    <col collapsed="false" customWidth="true" hidden="false" outlineLevel="0" max="5" min="5" style="2" width="7"/>
    <col collapsed="false" customWidth="true" hidden="false" outlineLevel="0" max="6" min="6" style="1" width="7.71"/>
    <col collapsed="false" customWidth="true" hidden="false" outlineLevel="0" max="7" min="7" style="1" width="7.29"/>
    <col collapsed="false" customWidth="true" hidden="false" outlineLevel="0" max="8" min="8" style="2" width="10.71"/>
    <col collapsed="false" customWidth="false" hidden="false" outlineLevel="0" max="9" min="9" style="1" width="11.57"/>
    <col collapsed="false" customWidth="true" hidden="false" outlineLevel="0" max="10" min="10" style="1" width="5.43"/>
    <col collapsed="false" customWidth="true" hidden="false" outlineLevel="0" max="11" min="11" style="1" width="4.14"/>
    <col collapsed="false" customWidth="false" hidden="false" outlineLevel="0" max="1024" min="12" style="1" width="11.57"/>
  </cols>
  <sheetData>
    <row r="1" customFormat="false" ht="18" hidden="false" customHeight="false" outlineLevel="0" collapsed="false">
      <c r="C1" s="3" t="s">
        <v>0</v>
      </c>
      <c r="F1" s="1" t="s">
        <v>1</v>
      </c>
      <c r="J1" s="4" t="s">
        <v>2</v>
      </c>
      <c r="K1" s="5" t="n">
        <f aca="false">COUNTA(H5:H109,"&gt;0")-1-1</f>
        <v>11</v>
      </c>
    </row>
    <row r="2" customFormat="false" ht="12.75" hidden="false" customHeight="false" outlineLevel="0" collapsed="false">
      <c r="C2" s="6" t="s">
        <v>3</v>
      </c>
      <c r="D2" s="1" t="s">
        <v>4</v>
      </c>
      <c r="F2" s="1" t="s">
        <v>5</v>
      </c>
    </row>
    <row r="4" customFormat="false" ht="12.75" hidden="false" customHeight="false" outlineLevel="0" collapsed="false">
      <c r="A4" s="7" t="s">
        <v>6</v>
      </c>
      <c r="B4" s="8" t="s">
        <v>7</v>
      </c>
      <c r="C4" s="9" t="s">
        <v>8</v>
      </c>
      <c r="D4" s="9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customFormat="false" ht="17.85" hidden="false" customHeight="true" outlineLevel="0" collapsed="false">
      <c r="A5" s="10" t="n">
        <v>6</v>
      </c>
      <c r="B5" s="10" t="n">
        <v>59</v>
      </c>
      <c r="C5" s="10" t="s">
        <v>14</v>
      </c>
      <c r="D5" s="10" t="s">
        <v>15</v>
      </c>
      <c r="E5" s="11" t="n">
        <v>2018</v>
      </c>
      <c r="F5" s="11" t="s">
        <v>16</v>
      </c>
      <c r="G5" s="12" t="n">
        <v>0.000358796296296296</v>
      </c>
      <c r="H5" s="11" t="s">
        <v>17</v>
      </c>
      <c r="I5" s="13"/>
    </row>
    <row r="6" customFormat="false" ht="17.85" hidden="false" customHeight="true" outlineLevel="0" collapsed="false">
      <c r="A6" s="13" t="n">
        <v>11</v>
      </c>
      <c r="B6" s="13" t="n">
        <v>85</v>
      </c>
      <c r="C6" s="13" t="s">
        <v>18</v>
      </c>
      <c r="D6" s="13" t="s">
        <v>19</v>
      </c>
      <c r="E6" s="14" t="n">
        <v>2018</v>
      </c>
      <c r="F6" s="14" t="s">
        <v>16</v>
      </c>
      <c r="G6" s="15" t="n">
        <v>0.000381944444444444</v>
      </c>
      <c r="H6" s="14" t="s">
        <v>20</v>
      </c>
      <c r="I6" s="13"/>
    </row>
    <row r="7" customFormat="false" ht="17.85" hidden="false" customHeight="true" outlineLevel="0" collapsed="false">
      <c r="A7" s="13" t="n">
        <v>5</v>
      </c>
      <c r="B7" s="13" t="n">
        <v>79</v>
      </c>
      <c r="C7" s="13" t="s">
        <v>21</v>
      </c>
      <c r="D7" s="13" t="s">
        <v>22</v>
      </c>
      <c r="E7" s="14" t="n">
        <v>2018</v>
      </c>
      <c r="F7" s="14" t="s">
        <v>16</v>
      </c>
      <c r="G7" s="15" t="n">
        <v>0.000451388888888889</v>
      </c>
      <c r="H7" s="14" t="s">
        <v>23</v>
      </c>
      <c r="I7" s="13"/>
    </row>
    <row r="8" customFormat="false" ht="17.85" hidden="false" customHeight="true" outlineLevel="0" collapsed="false">
      <c r="A8" s="13" t="n">
        <v>12</v>
      </c>
      <c r="B8" s="13" t="n">
        <v>68</v>
      </c>
      <c r="C8" s="13" t="s">
        <v>24</v>
      </c>
      <c r="D8" s="13"/>
      <c r="E8" s="14" t="n">
        <v>2020</v>
      </c>
      <c r="F8" s="14" t="s">
        <v>16</v>
      </c>
      <c r="G8" s="15" t="n">
        <v>0.000694444444444444</v>
      </c>
      <c r="H8" s="14" t="s">
        <v>25</v>
      </c>
      <c r="I8" s="13"/>
    </row>
    <row r="9" customFormat="false" ht="17.85" hidden="false" customHeight="true" outlineLevel="0" collapsed="false">
      <c r="A9" s="13" t="n">
        <v>9</v>
      </c>
      <c r="B9" s="13" t="n">
        <v>80</v>
      </c>
      <c r="C9" s="13" t="s">
        <v>26</v>
      </c>
      <c r="D9" s="13" t="s">
        <v>27</v>
      </c>
      <c r="E9" s="14" t="n">
        <v>2018</v>
      </c>
      <c r="F9" s="14" t="s">
        <v>16</v>
      </c>
      <c r="G9" s="15" t="n">
        <v>0.000717592592592593</v>
      </c>
      <c r="H9" s="14" t="s">
        <v>28</v>
      </c>
      <c r="I9" s="13"/>
    </row>
    <row r="10" customFormat="false" ht="17.85" hidden="false" customHeight="true" outlineLevel="0" collapsed="false">
      <c r="A10" s="13" t="n">
        <v>13</v>
      </c>
      <c r="B10" s="13" t="n">
        <v>87</v>
      </c>
      <c r="C10" s="16" t="s">
        <v>29</v>
      </c>
      <c r="D10" s="13" t="s">
        <v>22</v>
      </c>
      <c r="E10" s="14" t="n">
        <v>2019</v>
      </c>
      <c r="F10" s="14" t="s">
        <v>16</v>
      </c>
      <c r="G10" s="17" t="s">
        <v>30</v>
      </c>
      <c r="H10" s="14"/>
      <c r="I10" s="13"/>
    </row>
    <row r="11" customFormat="false" ht="17.85" hidden="false" customHeight="true" outlineLevel="0" collapsed="false">
      <c r="A11" s="16" t="n">
        <v>7</v>
      </c>
      <c r="B11" s="18" t="s">
        <v>31</v>
      </c>
      <c r="C11" s="13" t="s">
        <v>32</v>
      </c>
      <c r="D11" s="13" t="s">
        <v>33</v>
      </c>
      <c r="E11" s="14" t="n">
        <v>2020</v>
      </c>
      <c r="F11" s="14" t="s">
        <v>16</v>
      </c>
      <c r="G11" s="17" t="s">
        <v>30</v>
      </c>
      <c r="H11" s="14"/>
      <c r="I11" s="13"/>
    </row>
    <row r="12" customFormat="false" ht="17.85" hidden="false" customHeight="true" outlineLevel="0" collapsed="false">
      <c r="A12" s="16"/>
      <c r="B12" s="16"/>
      <c r="C12" s="16"/>
      <c r="D12" s="16"/>
      <c r="E12" s="14"/>
      <c r="F12" s="14"/>
      <c r="G12" s="15"/>
      <c r="H12" s="14"/>
      <c r="I12" s="13"/>
    </row>
    <row r="13" customFormat="false" ht="17.85" hidden="false" customHeight="true" outlineLevel="0" collapsed="false">
      <c r="A13" s="16"/>
      <c r="B13" s="16"/>
      <c r="C13" s="16"/>
      <c r="D13" s="16"/>
      <c r="E13" s="14"/>
      <c r="F13" s="14"/>
      <c r="G13" s="16"/>
      <c r="H13" s="14"/>
      <c r="I13" s="13"/>
    </row>
    <row r="14" customFormat="false" ht="17.85" hidden="false" customHeight="true" outlineLevel="0" collapsed="false">
      <c r="A14" s="7" t="s">
        <v>6</v>
      </c>
      <c r="B14" s="8" t="s">
        <v>7</v>
      </c>
      <c r="C14" s="9" t="s">
        <v>8</v>
      </c>
      <c r="D14" s="9" t="s">
        <v>9</v>
      </c>
      <c r="E14" s="8" t="s">
        <v>10</v>
      </c>
      <c r="F14" s="8" t="s">
        <v>11</v>
      </c>
      <c r="G14" s="8" t="s">
        <v>12</v>
      </c>
      <c r="H14" s="8" t="s">
        <v>13</v>
      </c>
      <c r="I14" s="13"/>
    </row>
    <row r="15" customFormat="false" ht="17.85" hidden="false" customHeight="true" outlineLevel="0" collapsed="false">
      <c r="A15" s="10" t="n">
        <v>3</v>
      </c>
      <c r="B15" s="10" t="n">
        <v>97</v>
      </c>
      <c r="C15" s="10" t="s">
        <v>34</v>
      </c>
      <c r="D15" s="10" t="s">
        <v>35</v>
      </c>
      <c r="E15" s="11" t="n">
        <v>2018</v>
      </c>
      <c r="F15" s="11" t="s">
        <v>36</v>
      </c>
      <c r="G15" s="12" t="n">
        <v>0.000405092592592593</v>
      </c>
      <c r="H15" s="11" t="s">
        <v>17</v>
      </c>
      <c r="I15" s="13"/>
    </row>
    <row r="16" customFormat="false" ht="17.85" hidden="false" customHeight="true" outlineLevel="0" collapsed="false">
      <c r="A16" s="16" t="n">
        <v>4</v>
      </c>
      <c r="B16" s="16" t="n">
        <v>89</v>
      </c>
      <c r="C16" s="13" t="s">
        <v>37</v>
      </c>
      <c r="D16" s="13" t="s">
        <v>38</v>
      </c>
      <c r="E16" s="14" t="n">
        <v>2018</v>
      </c>
      <c r="F16" s="14" t="s">
        <v>36</v>
      </c>
      <c r="G16" s="15" t="n">
        <v>0.000451388888888889</v>
      </c>
      <c r="H16" s="14" t="s">
        <v>20</v>
      </c>
      <c r="I16" s="13"/>
    </row>
    <row r="17" customFormat="false" ht="17.85" hidden="false" customHeight="true" outlineLevel="0" collapsed="false">
      <c r="A17" s="16" t="n">
        <v>14</v>
      </c>
      <c r="B17" s="16" t="n">
        <v>66</v>
      </c>
      <c r="C17" s="13" t="s">
        <v>39</v>
      </c>
      <c r="D17" s="13" t="s">
        <v>19</v>
      </c>
      <c r="E17" s="14" t="n">
        <v>2019</v>
      </c>
      <c r="F17" s="14" t="s">
        <v>36</v>
      </c>
      <c r="G17" s="15" t="n">
        <v>0.000462962962962963</v>
      </c>
      <c r="H17" s="14" t="s">
        <v>23</v>
      </c>
      <c r="I17" s="13"/>
    </row>
    <row r="18" customFormat="false" ht="17.85" hidden="false" customHeight="true" outlineLevel="0" collapsed="false">
      <c r="A18" s="16" t="n">
        <v>1</v>
      </c>
      <c r="B18" s="13" t="n">
        <v>81</v>
      </c>
      <c r="C18" s="16" t="s">
        <v>40</v>
      </c>
      <c r="D18" s="13" t="s">
        <v>41</v>
      </c>
      <c r="E18" s="14" t="n">
        <v>2019</v>
      </c>
      <c r="F18" s="14" t="s">
        <v>36</v>
      </c>
      <c r="G18" s="15" t="n">
        <v>0.000636574074074074</v>
      </c>
      <c r="H18" s="14" t="s">
        <v>25</v>
      </c>
      <c r="I18" s="13"/>
    </row>
    <row r="19" customFormat="false" ht="17.85" hidden="false" customHeight="true" outlineLevel="0" collapsed="false">
      <c r="A19" s="16" t="n">
        <v>8</v>
      </c>
      <c r="B19" s="16" t="n">
        <v>75</v>
      </c>
      <c r="C19" s="13" t="s">
        <v>42</v>
      </c>
      <c r="D19" s="13" t="s">
        <v>22</v>
      </c>
      <c r="E19" s="14" t="n">
        <v>2020</v>
      </c>
      <c r="F19" s="14" t="s">
        <v>36</v>
      </c>
      <c r="G19" s="15" t="n">
        <v>0.000706018518518518</v>
      </c>
      <c r="H19" s="14" t="s">
        <v>28</v>
      </c>
      <c r="I19" s="13"/>
    </row>
    <row r="20" customFormat="false" ht="17.85" hidden="false" customHeight="true" outlineLevel="0" collapsed="false">
      <c r="A20" s="16" t="n">
        <v>10</v>
      </c>
      <c r="B20" s="16" t="n">
        <v>61</v>
      </c>
      <c r="C20" s="13" t="s">
        <v>43</v>
      </c>
      <c r="D20" s="13" t="s">
        <v>19</v>
      </c>
      <c r="E20" s="14" t="n">
        <v>2020</v>
      </c>
      <c r="F20" s="14" t="s">
        <v>36</v>
      </c>
      <c r="G20" s="15" t="n">
        <v>0.00106481481481481</v>
      </c>
      <c r="H20" s="14" t="s">
        <v>44</v>
      </c>
      <c r="I20" s="13"/>
    </row>
    <row r="21" customFormat="false" ht="17.85" hidden="false" customHeight="true" outlineLevel="0" collapsed="false">
      <c r="A21" s="16" t="n">
        <v>2</v>
      </c>
      <c r="B21" s="18" t="s">
        <v>31</v>
      </c>
      <c r="C21" s="19" t="s">
        <v>45</v>
      </c>
      <c r="D21" s="13" t="s">
        <v>41</v>
      </c>
      <c r="E21" s="14" t="n">
        <v>2019</v>
      </c>
      <c r="F21" s="14" t="s">
        <v>36</v>
      </c>
      <c r="G21" s="17" t="s">
        <v>30</v>
      </c>
      <c r="H21" s="14"/>
      <c r="I21" s="13"/>
    </row>
    <row r="22" customFormat="false" ht="17.85" hidden="false" customHeight="true" outlineLevel="0" collapsed="false">
      <c r="A22" s="16"/>
      <c r="B22" s="16"/>
      <c r="C22" s="16"/>
      <c r="D22" s="16"/>
      <c r="E22" s="14"/>
      <c r="F22" s="14"/>
      <c r="G22" s="17"/>
      <c r="H22" s="14"/>
      <c r="I22" s="13"/>
    </row>
    <row r="23" customFormat="false" ht="17.85" hidden="false" customHeight="true" outlineLevel="0" collapsed="false">
      <c r="A23" s="16"/>
      <c r="B23" s="16"/>
      <c r="C23" s="16"/>
      <c r="D23" s="16"/>
      <c r="E23" s="14"/>
      <c r="F23" s="14"/>
      <c r="G23" s="17"/>
      <c r="H23" s="14"/>
      <c r="I23" s="13"/>
    </row>
    <row r="24" customFormat="false" ht="17.85" hidden="false" customHeight="true" outlineLevel="0" collapsed="false">
      <c r="A24" s="16"/>
      <c r="B24" s="16"/>
      <c r="C24" s="16"/>
      <c r="D24" s="16"/>
      <c r="E24" s="14"/>
      <c r="F24" s="14"/>
      <c r="G24" s="17"/>
      <c r="H24" s="14"/>
      <c r="I24" s="13"/>
    </row>
    <row r="25" customFormat="false" ht="17.85" hidden="false" customHeight="true" outlineLevel="0" collapsed="false">
      <c r="A25" s="16"/>
      <c r="B25" s="16"/>
      <c r="C25" s="16"/>
      <c r="D25" s="16"/>
      <c r="E25" s="14"/>
      <c r="F25" s="14"/>
      <c r="G25" s="17"/>
      <c r="H25" s="14"/>
      <c r="I25" s="13"/>
    </row>
    <row r="26" customFormat="false" ht="17.85" hidden="false" customHeight="true" outlineLevel="0" collapsed="false">
      <c r="A26" s="16"/>
      <c r="B26" s="16"/>
      <c r="C26" s="16"/>
      <c r="D26" s="16"/>
      <c r="E26" s="14"/>
      <c r="F26" s="14"/>
      <c r="G26" s="17"/>
      <c r="H26" s="14"/>
      <c r="I26" s="13"/>
    </row>
    <row r="27" customFormat="false" ht="17.85" hidden="false" customHeight="true" outlineLevel="0" collapsed="false">
      <c r="A27" s="16"/>
      <c r="B27" s="16"/>
      <c r="C27" s="16"/>
      <c r="D27" s="16"/>
      <c r="E27" s="14"/>
      <c r="F27" s="14"/>
      <c r="G27" s="17"/>
      <c r="H27" s="14"/>
      <c r="I27" s="13"/>
    </row>
    <row r="28" customFormat="false" ht="17.25" hidden="false" customHeight="true" outlineLevel="0" collapsed="false">
      <c r="A28" s="13"/>
      <c r="B28" s="13"/>
      <c r="C28" s="13"/>
      <c r="D28" s="13"/>
      <c r="E28" s="14"/>
      <c r="F28" s="13"/>
      <c r="G28" s="13"/>
      <c r="H28" s="14"/>
      <c r="I28" s="13"/>
    </row>
    <row r="29" customFormat="false" ht="15.75" hidden="false" customHeight="true" outlineLevel="0" collapsed="false">
      <c r="C29" s="20" t="s">
        <v>46</v>
      </c>
      <c r="D29" s="21" t="s">
        <v>47</v>
      </c>
      <c r="E29" s="22" t="s">
        <v>48</v>
      </c>
      <c r="G29" s="23"/>
      <c r="H29" s="23"/>
    </row>
    <row r="30" customFormat="false" ht="17.85" hidden="false" customHeight="true" outlineLevel="0" collapsed="false">
      <c r="A30" s="13"/>
      <c r="B30" s="13"/>
      <c r="C30" s="24" t="s">
        <v>49</v>
      </c>
      <c r="D30" s="25" t="s">
        <v>50</v>
      </c>
      <c r="E30" s="5"/>
      <c r="F30" s="5"/>
      <c r="G30" s="19"/>
      <c r="H30" s="26"/>
    </row>
    <row r="31" customFormat="false" ht="17.85" hidden="false" customHeight="true" outlineLevel="0" collapsed="false">
      <c r="A31" s="13"/>
      <c r="B31" s="13"/>
      <c r="C31" s="27"/>
      <c r="D31" s="5" t="s">
        <v>51</v>
      </c>
      <c r="E31" s="5"/>
      <c r="F31" s="5"/>
      <c r="G31" s="19"/>
      <c r="H31" s="26"/>
    </row>
    <row r="32" customFormat="false" ht="17.85" hidden="false" customHeight="true" outlineLevel="0" collapsed="false">
      <c r="A32" s="13"/>
      <c r="B32" s="13"/>
      <c r="C32" s="27"/>
      <c r="D32" s="25" t="s">
        <v>52</v>
      </c>
      <c r="E32" s="5"/>
      <c r="F32" s="5"/>
      <c r="G32" s="19"/>
      <c r="H32" s="26"/>
    </row>
    <row r="33" customFormat="false" ht="17.85" hidden="false" customHeight="true" outlineLevel="0" collapsed="false">
      <c r="A33" s="13"/>
      <c r="B33" s="13"/>
      <c r="C33" s="27"/>
      <c r="D33" s="25" t="s">
        <v>53</v>
      </c>
      <c r="E33" s="5"/>
      <c r="F33" s="5"/>
      <c r="G33" s="19"/>
      <c r="H33" s="26"/>
    </row>
    <row r="34" customFormat="false" ht="17.85" hidden="false" customHeight="true" outlineLevel="0" collapsed="false">
      <c r="A34" s="13"/>
      <c r="B34" s="13"/>
      <c r="C34" s="27"/>
      <c r="D34" s="25" t="s">
        <v>54</v>
      </c>
      <c r="E34" s="5"/>
      <c r="F34" s="5"/>
      <c r="G34" s="19"/>
      <c r="H34" s="26"/>
    </row>
    <row r="35" customFormat="false" ht="17.85" hidden="false" customHeight="true" outlineLevel="0" collapsed="false">
      <c r="A35" s="13"/>
      <c r="B35" s="13"/>
      <c r="C35" s="27"/>
      <c r="D35" s="25" t="s">
        <v>55</v>
      </c>
      <c r="E35" s="5"/>
      <c r="F35" s="5"/>
      <c r="G35" s="28"/>
      <c r="H35" s="26"/>
    </row>
    <row r="36" customFormat="false" ht="17.85" hidden="false" customHeight="true" outlineLevel="0" collapsed="false">
      <c r="A36" s="13"/>
      <c r="B36" s="13"/>
      <c r="C36" s="27"/>
      <c r="D36" s="25" t="s">
        <v>56</v>
      </c>
      <c r="E36" s="5"/>
      <c r="F36" s="5"/>
      <c r="G36" s="28"/>
      <c r="H36" s="26"/>
    </row>
    <row r="37" customFormat="false" ht="17.85" hidden="false" customHeight="true" outlineLevel="0" collapsed="false">
      <c r="A37" s="13"/>
      <c r="B37" s="13"/>
      <c r="C37" s="27"/>
      <c r="D37" s="29" t="s">
        <v>57</v>
      </c>
      <c r="E37" s="5"/>
      <c r="F37" s="5"/>
      <c r="G37" s="19"/>
      <c r="H37" s="26"/>
    </row>
    <row r="38" customFormat="false" ht="17.85" hidden="false" customHeight="true" outlineLevel="0" collapsed="false">
      <c r="A38" s="13"/>
      <c r="B38" s="13"/>
      <c r="C38" s="27"/>
      <c r="D38" s="25" t="s">
        <v>58</v>
      </c>
      <c r="E38" s="5"/>
      <c r="F38" s="5"/>
      <c r="G38" s="19"/>
      <c r="H38" s="26"/>
    </row>
    <row r="39" customFormat="false" ht="17.85" hidden="false" customHeight="true" outlineLevel="0" collapsed="false">
      <c r="A39" s="13"/>
      <c r="B39" s="13"/>
      <c r="C39" s="27"/>
      <c r="D39" s="25" t="s">
        <v>59</v>
      </c>
      <c r="E39" s="25"/>
      <c r="F39" s="25"/>
      <c r="G39" s="19"/>
      <c r="H39" s="26"/>
    </row>
    <row r="40" customFormat="false" ht="17.85" hidden="false" customHeight="true" outlineLevel="0" collapsed="false">
      <c r="A40" s="13"/>
      <c r="B40" s="13"/>
      <c r="C40" s="27"/>
      <c r="D40" s="25" t="s">
        <v>60</v>
      </c>
      <c r="E40" s="25"/>
      <c r="F40" s="25"/>
      <c r="G40" s="19"/>
      <c r="H40" s="26"/>
    </row>
    <row r="41" customFormat="false" ht="17.85" hidden="false" customHeight="true" outlineLevel="0" collapsed="false">
      <c r="A41" s="13"/>
      <c r="B41" s="13"/>
      <c r="C41" s="19"/>
      <c r="D41" s="5" t="s">
        <v>61</v>
      </c>
      <c r="E41" s="25"/>
      <c r="F41" s="25"/>
      <c r="G41" s="19"/>
      <c r="H41" s="26"/>
    </row>
    <row r="42" customFormat="false" ht="17.85" hidden="false" customHeight="true" outlineLevel="0" collapsed="false">
      <c r="A42" s="13"/>
      <c r="B42" s="13"/>
      <c r="C42" s="19"/>
      <c r="D42" s="19"/>
      <c r="E42" s="26"/>
      <c r="F42" s="19"/>
      <c r="G42" s="19"/>
      <c r="H42" s="26"/>
    </row>
    <row r="43" customFormat="false" ht="17.85" hidden="false" customHeight="true" outlineLevel="0" collapsed="false">
      <c r="A43" s="13"/>
      <c r="B43" s="13"/>
      <c r="C43" s="13"/>
      <c r="D43" s="13"/>
      <c r="E43" s="14"/>
      <c r="F43" s="13"/>
      <c r="G43" s="13"/>
      <c r="H43" s="14"/>
    </row>
    <row r="44" customFormat="false" ht="17.85" hidden="false" customHeight="true" outlineLevel="0" collapsed="false">
      <c r="A44" s="13"/>
      <c r="B44" s="13"/>
      <c r="C44" s="13"/>
      <c r="D44" s="13"/>
      <c r="E44" s="14"/>
      <c r="F44" s="13"/>
      <c r="G44" s="13"/>
      <c r="H44" s="14"/>
    </row>
    <row r="45" customFormat="false" ht="17.85" hidden="false" customHeight="true" outlineLevel="0" collapsed="false">
      <c r="A45" s="13"/>
      <c r="B45" s="13"/>
      <c r="C45" s="13"/>
      <c r="D45" s="13"/>
      <c r="E45" s="14"/>
      <c r="F45" s="13"/>
      <c r="G45" s="13"/>
      <c r="H45" s="14"/>
    </row>
    <row r="46" customFormat="false" ht="17.85" hidden="false" customHeight="true" outlineLevel="0" collapsed="false">
      <c r="A46" s="13"/>
      <c r="B46" s="13"/>
      <c r="C46" s="13"/>
      <c r="D46" s="13"/>
      <c r="E46" s="14"/>
      <c r="F46" s="13"/>
      <c r="G46" s="13"/>
      <c r="H46" s="14"/>
    </row>
    <row r="47" customFormat="false" ht="17.85" hidden="false" customHeight="true" outlineLevel="0" collapsed="false">
      <c r="A47" s="13"/>
      <c r="B47" s="13"/>
      <c r="C47" s="13"/>
      <c r="D47" s="13"/>
      <c r="E47" s="14"/>
      <c r="F47" s="13"/>
      <c r="G47" s="13"/>
      <c r="H47" s="14"/>
    </row>
    <row r="48" customFormat="false" ht="17.85" hidden="false" customHeight="true" outlineLevel="0" collapsed="false">
      <c r="A48" s="13"/>
      <c r="B48" s="13"/>
      <c r="C48" s="13"/>
      <c r="D48" s="13"/>
      <c r="E48" s="14"/>
      <c r="F48" s="13"/>
      <c r="G48" s="13"/>
      <c r="H48" s="14"/>
    </row>
    <row r="49" customFormat="false" ht="17.85" hidden="false" customHeight="true" outlineLevel="0" collapsed="false">
      <c r="A49" s="13"/>
      <c r="B49" s="13"/>
      <c r="C49" s="13"/>
      <c r="D49" s="13"/>
      <c r="E49" s="14"/>
      <c r="F49" s="13"/>
      <c r="G49" s="13"/>
      <c r="H49" s="14"/>
    </row>
    <row r="50" customFormat="false" ht="12.75" hidden="false" customHeight="false" outlineLevel="0" collapsed="false">
      <c r="A50" s="13"/>
      <c r="B50" s="13"/>
      <c r="C50" s="13"/>
      <c r="D50" s="13"/>
      <c r="E50" s="14"/>
      <c r="F50" s="13"/>
      <c r="G50" s="13"/>
      <c r="H50" s="14"/>
    </row>
  </sheetData>
  <hyperlinks>
    <hyperlink ref="D29" r:id="rId1" display="obchod Sanasport"/>
    <hyperlink ref="D30" r:id="rId2" display="Obec Bílovice nad Svitavou, "/>
    <hyperlink ref="D32" r:id="rId3" display="Restaurace U Ševčíků, Bílovice nad Svitavou,"/>
    <hyperlink ref="D33" r:id="rId4" display="Původní Bílovická pekárna, s.r.o.,"/>
    <hyperlink ref="D34" r:id="rId5" display="Catering For You, Bílovice nad Svitavou,"/>
    <hyperlink ref="D35" r:id="rId6" display="Obecní hospoda, Bílovice nad Svitavou, "/>
    <hyperlink ref="D36" r:id="rId7" display="Primis, s. r.o. - Professional Imaging and Mapping Solutions,"/>
    <hyperlink ref="D37" r:id="rId8" display="O2 Czech Republic a.s., "/>
    <hyperlink ref="D38" r:id="rId9" display="ČSOB Stavební spořitelna, a. s., "/>
    <hyperlink ref="D39" r:id="rId10" display="tiskárna Quatro Print, a. s., Brno,"/>
    <hyperlink ref="D40" r:id="rId11" display="EXPI Studio, s. r. o., Brno,"/>
  </hyperlinks>
  <printOptions headings="false" gridLines="false" gridLinesSet="true" horizontalCentered="false" verticalCentered="false"/>
  <pageMargins left="0.39375" right="0.39375" top="0.39375" bottom="0.590972222222222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25" width="7"/>
    <col collapsed="false" customWidth="true" hidden="false" outlineLevel="0" max="6" min="6" style="25" width="7.71"/>
    <col collapsed="false" customWidth="true" hidden="false" outlineLevel="0" max="7" min="7" style="40" width="7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12</v>
      </c>
    </row>
    <row r="2" customFormat="false" ht="12.75" hidden="false" customHeight="false" outlineLevel="0" collapsed="false">
      <c r="C2" s="41" t="s">
        <v>3</v>
      </c>
      <c r="D2" s="5" t="s">
        <v>230</v>
      </c>
      <c r="F2" s="5" t="s">
        <v>231</v>
      </c>
    </row>
    <row r="4" customFormat="false" ht="12.75" hidden="false" customHeight="false" outlineLevel="0" collapsed="false">
      <c r="A4" s="31" t="s">
        <v>6</v>
      </c>
      <c r="B4" s="32" t="s">
        <v>7</v>
      </c>
      <c r="C4" s="33" t="s">
        <v>8</v>
      </c>
      <c r="D4" s="33" t="s">
        <v>9</v>
      </c>
      <c r="E4" s="32" t="s">
        <v>64</v>
      </c>
      <c r="F4" s="32" t="s">
        <v>65</v>
      </c>
      <c r="G4" s="34" t="s">
        <v>12</v>
      </c>
      <c r="H4" s="32" t="s">
        <v>13</v>
      </c>
    </row>
    <row r="5" customFormat="false" ht="17.85" hidden="false" customHeight="true" outlineLevel="0" collapsed="false">
      <c r="A5" s="19" t="n">
        <v>10</v>
      </c>
      <c r="B5" s="19" t="n">
        <v>73</v>
      </c>
      <c r="C5" s="19" t="s">
        <v>232</v>
      </c>
      <c r="D5" s="19" t="s">
        <v>27</v>
      </c>
      <c r="E5" s="26" t="n">
        <v>2008</v>
      </c>
      <c r="F5" s="26" t="n">
        <v>1</v>
      </c>
      <c r="G5" s="48" t="n">
        <v>0.00545138888888889</v>
      </c>
      <c r="H5" s="26" t="s">
        <v>17</v>
      </c>
    </row>
    <row r="6" customFormat="false" ht="17.85" hidden="false" customHeight="true" outlineLevel="0" collapsed="false">
      <c r="A6" s="19" t="n">
        <v>4</v>
      </c>
      <c r="B6" s="19" t="n">
        <v>81</v>
      </c>
      <c r="C6" s="19" t="s">
        <v>233</v>
      </c>
      <c r="D6" s="19" t="s">
        <v>41</v>
      </c>
      <c r="E6" s="26" t="n">
        <v>2008</v>
      </c>
      <c r="F6" s="26" t="n">
        <v>2</v>
      </c>
      <c r="G6" s="48" t="n">
        <v>0.0059837962962963</v>
      </c>
      <c r="H6" s="26" t="s">
        <v>20</v>
      </c>
    </row>
    <row r="7" customFormat="false" ht="17.85" hidden="false" customHeight="true" outlineLevel="0" collapsed="false">
      <c r="A7" s="19" t="n">
        <v>7</v>
      </c>
      <c r="B7" s="19" t="n">
        <v>64</v>
      </c>
      <c r="C7" s="19" t="s">
        <v>234</v>
      </c>
      <c r="D7" s="19" t="s">
        <v>27</v>
      </c>
      <c r="E7" s="26" t="n">
        <v>2008</v>
      </c>
      <c r="F7" s="26" t="n">
        <v>3</v>
      </c>
      <c r="G7" s="48" t="n">
        <v>0.0062962962962963</v>
      </c>
      <c r="H7" s="26" t="s">
        <v>23</v>
      </c>
    </row>
    <row r="8" customFormat="false" ht="17.85" hidden="false" customHeight="true" outlineLevel="0" collapsed="false">
      <c r="A8" s="19" t="n">
        <v>2</v>
      </c>
      <c r="B8" s="19" t="n">
        <v>72</v>
      </c>
      <c r="C8" s="19" t="s">
        <v>235</v>
      </c>
      <c r="D8" s="19" t="s">
        <v>35</v>
      </c>
      <c r="E8" s="26" t="n">
        <v>2008</v>
      </c>
      <c r="F8" s="26" t="n">
        <v>4</v>
      </c>
      <c r="G8" s="48" t="n">
        <v>0.00643518518518519</v>
      </c>
      <c r="H8" s="26" t="s">
        <v>25</v>
      </c>
    </row>
    <row r="9" customFormat="false" ht="17.85" hidden="false" customHeight="true" outlineLevel="0" collapsed="false">
      <c r="A9" s="19" t="n">
        <v>13</v>
      </c>
      <c r="B9" s="19" t="n">
        <v>87</v>
      </c>
      <c r="C9" s="19" t="s">
        <v>236</v>
      </c>
      <c r="D9" s="19" t="s">
        <v>216</v>
      </c>
      <c r="E9" s="26" t="n">
        <v>2009</v>
      </c>
      <c r="F9" s="26" t="n">
        <v>5</v>
      </c>
      <c r="G9" s="48" t="n">
        <v>0.00644675925925926</v>
      </c>
      <c r="H9" s="26" t="s">
        <v>28</v>
      </c>
    </row>
    <row r="10" customFormat="false" ht="17.85" hidden="false" customHeight="true" outlineLevel="0" collapsed="false">
      <c r="A10" s="19" t="n">
        <v>12</v>
      </c>
      <c r="B10" s="19" t="n">
        <v>85</v>
      </c>
      <c r="C10" s="19" t="s">
        <v>237</v>
      </c>
      <c r="D10" s="19" t="s">
        <v>216</v>
      </c>
      <c r="E10" s="26" t="n">
        <v>2008</v>
      </c>
      <c r="F10" s="26" t="n">
        <v>6</v>
      </c>
      <c r="G10" s="48" t="n">
        <v>0.00644675925925926</v>
      </c>
      <c r="H10" s="26" t="s">
        <v>44</v>
      </c>
    </row>
    <row r="11" customFormat="false" ht="17.85" hidden="false" customHeight="true" outlineLevel="0" collapsed="false">
      <c r="A11" s="19" t="n">
        <v>3</v>
      </c>
      <c r="B11" s="19" t="n">
        <v>52</v>
      </c>
      <c r="C11" s="19" t="s">
        <v>238</v>
      </c>
      <c r="D11" s="19" t="s">
        <v>35</v>
      </c>
      <c r="E11" s="26" t="n">
        <v>2008</v>
      </c>
      <c r="F11" s="26" t="n">
        <v>7</v>
      </c>
      <c r="G11" s="48" t="n">
        <v>0.0065625</v>
      </c>
      <c r="H11" s="26" t="s">
        <v>74</v>
      </c>
    </row>
    <row r="12" customFormat="false" ht="17.85" hidden="false" customHeight="true" outlineLevel="0" collapsed="false">
      <c r="A12" s="19" t="n">
        <v>5</v>
      </c>
      <c r="B12" s="19" t="n">
        <v>69</v>
      </c>
      <c r="C12" s="19" t="s">
        <v>239</v>
      </c>
      <c r="D12" s="19" t="s">
        <v>27</v>
      </c>
      <c r="E12" s="26" t="n">
        <v>2008</v>
      </c>
      <c r="F12" s="26" t="n">
        <v>8</v>
      </c>
      <c r="G12" s="48" t="n">
        <v>0.00663194444444444</v>
      </c>
      <c r="H12" s="26" t="s">
        <v>91</v>
      </c>
    </row>
    <row r="13" customFormat="false" ht="17.85" hidden="false" customHeight="true" outlineLevel="0" collapsed="false">
      <c r="A13" s="19" t="n">
        <v>6</v>
      </c>
      <c r="B13" s="19" t="n">
        <v>65</v>
      </c>
      <c r="C13" s="19" t="s">
        <v>240</v>
      </c>
      <c r="D13" s="19" t="s">
        <v>27</v>
      </c>
      <c r="E13" s="26" t="n">
        <v>2008</v>
      </c>
      <c r="F13" s="26" t="n">
        <v>9</v>
      </c>
      <c r="G13" s="48" t="n">
        <v>0.00677083333333333</v>
      </c>
      <c r="H13" s="26" t="s">
        <v>109</v>
      </c>
    </row>
    <row r="14" customFormat="false" ht="17.85" hidden="false" customHeight="true" outlineLevel="0" collapsed="false">
      <c r="A14" s="19" t="n">
        <v>8</v>
      </c>
      <c r="B14" s="19" t="n">
        <v>75</v>
      </c>
      <c r="C14" s="19" t="s">
        <v>241</v>
      </c>
      <c r="D14" s="19" t="s">
        <v>27</v>
      </c>
      <c r="E14" s="26" t="n">
        <v>2009</v>
      </c>
      <c r="F14" s="26" t="n">
        <v>10</v>
      </c>
      <c r="G14" s="48" t="n">
        <v>0.00765046296296296</v>
      </c>
      <c r="H14" s="26" t="s">
        <v>111</v>
      </c>
    </row>
    <row r="15" customFormat="false" ht="17.85" hidden="false" customHeight="true" outlineLevel="0" collapsed="false">
      <c r="A15" s="19" t="n">
        <v>1</v>
      </c>
      <c r="B15" s="19" t="n">
        <v>53</v>
      </c>
      <c r="C15" s="19" t="s">
        <v>242</v>
      </c>
      <c r="D15" s="19" t="s">
        <v>144</v>
      </c>
      <c r="E15" s="26" t="n">
        <v>2009</v>
      </c>
      <c r="F15" s="26" t="n">
        <v>11</v>
      </c>
      <c r="G15" s="48" t="n">
        <v>0.00865740740740741</v>
      </c>
      <c r="H15" s="26" t="s">
        <v>113</v>
      </c>
    </row>
    <row r="16" customFormat="false" ht="17.85" hidden="false" customHeight="true" outlineLevel="0" collapsed="false">
      <c r="A16" s="19" t="n">
        <v>11</v>
      </c>
      <c r="B16" s="19" t="n">
        <v>68</v>
      </c>
      <c r="C16" s="19" t="s">
        <v>243</v>
      </c>
      <c r="D16" s="19" t="s">
        <v>27</v>
      </c>
      <c r="E16" s="26" t="n">
        <v>2008</v>
      </c>
      <c r="F16" s="26" t="n">
        <v>12</v>
      </c>
      <c r="G16" s="48" t="n">
        <v>0.0091087962962963</v>
      </c>
      <c r="H16" s="26" t="s">
        <v>115</v>
      </c>
    </row>
    <row r="17" customFormat="false" ht="17.85" hidden="false" customHeight="true" outlineLevel="0" collapsed="false">
      <c r="A17" s="19" t="n">
        <v>9</v>
      </c>
      <c r="B17" s="18" t="s">
        <v>31</v>
      </c>
      <c r="C17" s="19" t="s">
        <v>244</v>
      </c>
      <c r="D17" s="19" t="s">
        <v>27</v>
      </c>
      <c r="E17" s="26" t="n">
        <v>2009</v>
      </c>
      <c r="F17" s="26" t="s">
        <v>31</v>
      </c>
      <c r="G17" s="48" t="s">
        <v>30</v>
      </c>
      <c r="H17" s="26"/>
    </row>
    <row r="18" customFormat="false" ht="17.85" hidden="false" customHeight="true" outlineLevel="0" collapsed="false">
      <c r="A18" s="19"/>
      <c r="B18" s="19"/>
      <c r="C18" s="19"/>
      <c r="D18" s="19"/>
      <c r="E18" s="26"/>
      <c r="F18" s="26"/>
      <c r="G18" s="48"/>
      <c r="H18" s="26"/>
    </row>
    <row r="19" customFormat="false" ht="17.85" hidden="false" customHeight="true" outlineLevel="0" collapsed="false">
      <c r="A19" s="19"/>
      <c r="B19" s="19"/>
      <c r="C19" s="19"/>
      <c r="D19" s="19"/>
      <c r="E19" s="26"/>
      <c r="F19" s="26"/>
      <c r="G19" s="48"/>
      <c r="H19" s="26"/>
    </row>
    <row r="20" customFormat="false" ht="12.75" hidden="false" customHeight="false" outlineLevel="0" collapsed="false">
      <c r="A20" s="19"/>
      <c r="B20" s="19"/>
      <c r="C20" s="19"/>
      <c r="D20" s="19"/>
      <c r="E20" s="26"/>
      <c r="F20" s="26"/>
      <c r="G20" s="48"/>
      <c r="H20" s="26"/>
    </row>
    <row r="21" customFormat="false" ht="12.75" hidden="false" customHeight="false" outlineLevel="0" collapsed="false">
      <c r="A21" s="19"/>
      <c r="B21" s="19"/>
      <c r="C21" s="19"/>
      <c r="D21" s="19"/>
      <c r="E21" s="26"/>
      <c r="F21" s="26"/>
      <c r="G21" s="48"/>
      <c r="H21" s="26"/>
    </row>
    <row r="22" customFormat="false" ht="12.75" hidden="false" customHeight="false" outlineLevel="0" collapsed="false">
      <c r="A22" s="19"/>
      <c r="B22" s="19"/>
      <c r="C22" s="19"/>
      <c r="D22" s="19"/>
      <c r="E22" s="26"/>
      <c r="F22" s="26"/>
      <c r="G22" s="48"/>
      <c r="H22" s="26"/>
    </row>
  </sheetData>
  <printOptions headings="false" gridLines="false" gridLinesSet="true" horizontalCentered="false" verticalCentered="false"/>
  <pageMargins left="0.39375" right="0.39375" top="0.39375" bottom="0.590972222222222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40" width="7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5</v>
      </c>
    </row>
    <row r="2" customFormat="false" ht="12.75" hidden="false" customHeight="false" outlineLevel="0" collapsed="false">
      <c r="C2" s="41" t="s">
        <v>3</v>
      </c>
      <c r="D2" s="5" t="s">
        <v>245</v>
      </c>
      <c r="F2" s="5" t="s">
        <v>231</v>
      </c>
    </row>
    <row r="4" customFormat="false" ht="12.75" hidden="false" customHeight="false" outlineLevel="0" collapsed="false">
      <c r="A4" s="31" t="s">
        <v>6</v>
      </c>
      <c r="B4" s="32" t="s">
        <v>7</v>
      </c>
      <c r="C4" s="33" t="s">
        <v>8</v>
      </c>
      <c r="D4" s="33" t="s">
        <v>9</v>
      </c>
      <c r="E4" s="32" t="s">
        <v>64</v>
      </c>
      <c r="F4" s="32" t="s">
        <v>65</v>
      </c>
      <c r="G4" s="34" t="s">
        <v>12</v>
      </c>
      <c r="H4" s="32" t="s">
        <v>13</v>
      </c>
    </row>
    <row r="5" customFormat="false" ht="17.85" hidden="false" customHeight="true" outlineLevel="0" collapsed="false">
      <c r="A5" s="19" t="n">
        <v>6</v>
      </c>
      <c r="B5" s="19" t="n">
        <v>87</v>
      </c>
      <c r="C5" s="19" t="s">
        <v>246</v>
      </c>
      <c r="D5" s="19" t="s">
        <v>80</v>
      </c>
      <c r="E5" s="26" t="n">
        <v>2008</v>
      </c>
      <c r="F5" s="26" t="n">
        <v>1</v>
      </c>
      <c r="G5" s="48" t="n">
        <v>0.00521990740740741</v>
      </c>
      <c r="H5" s="26" t="s">
        <v>17</v>
      </c>
    </row>
    <row r="6" customFormat="false" ht="17.85" hidden="false" customHeight="true" outlineLevel="0" collapsed="false">
      <c r="A6" s="19" t="n">
        <v>2</v>
      </c>
      <c r="B6" s="19" t="n">
        <v>66</v>
      </c>
      <c r="C6" s="19" t="s">
        <v>247</v>
      </c>
      <c r="D6" s="19" t="s">
        <v>35</v>
      </c>
      <c r="E6" s="26" t="n">
        <v>2008</v>
      </c>
      <c r="F6" s="26" t="n">
        <v>2</v>
      </c>
      <c r="G6" s="48" t="n">
        <v>0.00523148148148148</v>
      </c>
      <c r="H6" s="26" t="s">
        <v>20</v>
      </c>
    </row>
    <row r="7" customFormat="false" ht="17.85" hidden="false" customHeight="true" outlineLevel="0" collapsed="false">
      <c r="A7" s="19" t="n">
        <v>4</v>
      </c>
      <c r="B7" s="19" t="n">
        <v>68</v>
      </c>
      <c r="C7" s="19" t="s">
        <v>248</v>
      </c>
      <c r="D7" s="19" t="s">
        <v>27</v>
      </c>
      <c r="E7" s="26" t="n">
        <v>2009</v>
      </c>
      <c r="F7" s="26" t="n">
        <v>3</v>
      </c>
      <c r="G7" s="48" t="n">
        <v>0.00534722222222222</v>
      </c>
      <c r="H7" s="26" t="s">
        <v>23</v>
      </c>
    </row>
    <row r="8" customFormat="false" ht="17.85" hidden="false" customHeight="true" outlineLevel="0" collapsed="false">
      <c r="A8" s="19" t="n">
        <v>5</v>
      </c>
      <c r="B8" s="19" t="n">
        <v>53</v>
      </c>
      <c r="C8" s="19" t="s">
        <v>249</v>
      </c>
      <c r="D8" s="19" t="s">
        <v>80</v>
      </c>
      <c r="E8" s="26" t="n">
        <v>2009</v>
      </c>
      <c r="F8" s="26" t="n">
        <v>4</v>
      </c>
      <c r="G8" s="48" t="n">
        <v>0.00592592592592593</v>
      </c>
      <c r="H8" s="26" t="s">
        <v>25</v>
      </c>
    </row>
    <row r="9" customFormat="false" ht="17.85" hidden="false" customHeight="true" outlineLevel="0" collapsed="false">
      <c r="A9" s="19" t="n">
        <v>3</v>
      </c>
      <c r="B9" s="19" t="n">
        <v>89</v>
      </c>
      <c r="C9" s="19" t="s">
        <v>250</v>
      </c>
      <c r="D9" s="19" t="s">
        <v>27</v>
      </c>
      <c r="E9" s="26" t="n">
        <v>2008</v>
      </c>
      <c r="F9" s="26" t="n">
        <v>5</v>
      </c>
      <c r="G9" s="48" t="n">
        <v>0.00605324074074074</v>
      </c>
      <c r="H9" s="26" t="s">
        <v>28</v>
      </c>
    </row>
    <row r="10" customFormat="false" ht="17.85" hidden="false" customHeight="true" outlineLevel="0" collapsed="false">
      <c r="A10" s="19" t="n">
        <v>1</v>
      </c>
      <c r="B10" s="18" t="s">
        <v>31</v>
      </c>
      <c r="C10" s="19" t="s">
        <v>251</v>
      </c>
      <c r="D10" s="19" t="s">
        <v>144</v>
      </c>
      <c r="E10" s="26" t="n">
        <v>2009</v>
      </c>
      <c r="F10" s="26" t="s">
        <v>31</v>
      </c>
      <c r="G10" s="48" t="s">
        <v>30</v>
      </c>
      <c r="H10" s="26"/>
    </row>
    <row r="11" customFormat="false" ht="17.85" hidden="false" customHeight="true" outlineLevel="0" collapsed="false">
      <c r="A11" s="19"/>
      <c r="B11" s="19"/>
      <c r="C11" s="19"/>
      <c r="D11" s="19"/>
      <c r="E11" s="26"/>
      <c r="F11" s="26"/>
      <c r="G11" s="48"/>
      <c r="H11" s="26"/>
    </row>
    <row r="12" customFormat="false" ht="17.85" hidden="false" customHeight="true" outlineLevel="0" collapsed="false">
      <c r="A12" s="19"/>
      <c r="B12" s="19"/>
      <c r="C12" s="19"/>
      <c r="D12" s="19"/>
      <c r="E12" s="26"/>
      <c r="F12" s="26"/>
      <c r="G12" s="48"/>
      <c r="H12" s="26"/>
    </row>
    <row r="13" customFormat="false" ht="17.85" hidden="false" customHeight="true" outlineLevel="0" collapsed="false">
      <c r="A13" s="19"/>
      <c r="B13" s="19"/>
      <c r="C13" s="19"/>
      <c r="D13" s="19"/>
      <c r="E13" s="26"/>
      <c r="F13" s="26"/>
      <c r="G13" s="48"/>
      <c r="H13" s="26"/>
    </row>
    <row r="14" customFormat="false" ht="17.85" hidden="false" customHeight="true" outlineLevel="0" collapsed="false">
      <c r="A14" s="19"/>
      <c r="B14" s="19"/>
      <c r="C14" s="19"/>
      <c r="D14" s="19"/>
      <c r="E14" s="26"/>
      <c r="F14" s="26"/>
      <c r="G14" s="48"/>
      <c r="H14" s="26"/>
    </row>
    <row r="15" customFormat="false" ht="17.85" hidden="false" customHeight="true" outlineLevel="0" collapsed="false">
      <c r="E15" s="50"/>
    </row>
    <row r="16" customFormat="false" ht="17.85" hidden="false" customHeight="true" outlineLevel="0" collapsed="false">
      <c r="E16" s="50"/>
    </row>
    <row r="17" customFormat="false" ht="17.85" hidden="false" customHeight="true" outlineLevel="0" collapsed="false">
      <c r="E17" s="50"/>
    </row>
    <row r="18" customFormat="false" ht="17.85" hidden="false" customHeight="true" outlineLevel="0" collapsed="false">
      <c r="E18" s="50"/>
    </row>
    <row r="19" customFormat="false" ht="17.85" hidden="false" customHeight="true" outlineLevel="0" collapsed="false">
      <c r="E19" s="50"/>
    </row>
    <row r="20" customFormat="false" ht="17.85" hidden="false" customHeight="true" outlineLevel="0" collapsed="false">
      <c r="E20" s="50"/>
    </row>
    <row r="21" customFormat="false" ht="17.85" hidden="false" customHeight="true" outlineLevel="0" collapsed="false">
      <c r="E21" s="50"/>
    </row>
    <row r="22" customFormat="false" ht="17.85" hidden="false" customHeight="true" outlineLevel="0" collapsed="false">
      <c r="E22" s="50"/>
    </row>
    <row r="23" customFormat="false" ht="17.85" hidden="false" customHeight="true" outlineLevel="0" collapsed="false">
      <c r="E23" s="50"/>
    </row>
    <row r="24" customFormat="false" ht="17.85" hidden="false" customHeight="true" outlineLevel="0" collapsed="false">
      <c r="E24" s="50"/>
    </row>
    <row r="25" customFormat="false" ht="17.85" hidden="false" customHeight="true" outlineLevel="0" collapsed="false">
      <c r="E25" s="50"/>
    </row>
    <row r="26" customFormat="false" ht="17.85" hidden="false" customHeight="true" outlineLevel="0" collapsed="false">
      <c r="E26" s="50"/>
    </row>
    <row r="27" customFormat="false" ht="17.85" hidden="false" customHeight="true" outlineLevel="0" collapsed="false">
      <c r="E27" s="50"/>
    </row>
    <row r="28" customFormat="false" ht="17.85" hidden="false" customHeight="true" outlineLevel="0" collapsed="false">
      <c r="E28" s="50"/>
    </row>
    <row r="29" customFormat="false" ht="17.85" hidden="false" customHeight="true" outlineLevel="0" collapsed="false">
      <c r="E29" s="50"/>
    </row>
    <row r="30" customFormat="false" ht="17.85" hidden="false" customHeight="true" outlineLevel="0" collapsed="false">
      <c r="E30" s="50"/>
    </row>
    <row r="31" customFormat="false" ht="17.85" hidden="false" customHeight="true" outlineLevel="0" collapsed="false">
      <c r="E31" s="50"/>
    </row>
    <row r="32" customFormat="false" ht="17.85" hidden="false" customHeight="true" outlineLevel="0" collapsed="false">
      <c r="E32" s="50"/>
    </row>
    <row r="33" customFormat="false" ht="17.85" hidden="false" customHeight="true" outlineLevel="0" collapsed="false">
      <c r="E33" s="50"/>
    </row>
    <row r="34" customFormat="false" ht="17.85" hidden="false" customHeight="true" outlineLevel="0" collapsed="false">
      <c r="E34" s="50"/>
    </row>
    <row r="35" customFormat="false" ht="17.85" hidden="false" customHeight="true" outlineLevel="0" collapsed="false">
      <c r="E35" s="50"/>
    </row>
    <row r="36" customFormat="false" ht="17.85" hidden="false" customHeight="true" outlineLevel="0" collapsed="false">
      <c r="E36" s="50"/>
    </row>
    <row r="37" customFormat="false" ht="17.85" hidden="false" customHeight="true" outlineLevel="0" collapsed="false">
      <c r="E37" s="50"/>
    </row>
    <row r="38" customFormat="false" ht="17.85" hidden="false" customHeight="true" outlineLevel="0" collapsed="false">
      <c r="E38" s="50"/>
    </row>
    <row r="39" customFormat="false" ht="17.85" hidden="false" customHeight="true" outlineLevel="0" collapsed="false">
      <c r="E39" s="50"/>
    </row>
    <row r="40" customFormat="false" ht="17.85" hidden="false" customHeight="true" outlineLevel="0" collapsed="false">
      <c r="E40" s="50"/>
    </row>
    <row r="41" customFormat="false" ht="17.85" hidden="false" customHeight="true" outlineLevel="0" collapsed="false">
      <c r="E41" s="50"/>
    </row>
    <row r="42" customFormat="false" ht="17.85" hidden="false" customHeight="true" outlineLevel="0" collapsed="false"/>
    <row r="43" customFormat="false" ht="17.85" hidden="false" customHeight="true" outlineLevel="0" collapsed="false"/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40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40" width="7.71"/>
    <col collapsed="false" customWidth="true" hidden="false" outlineLevel="0" max="7" min="7" style="38" width="10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1" t="s">
        <v>1</v>
      </c>
      <c r="I1" s="40"/>
      <c r="J1" s="40" t="s">
        <v>2</v>
      </c>
      <c r="K1" s="25" t="n">
        <f aca="false">COUNTIF(E5:E103,"&gt;1900")</f>
        <v>6</v>
      </c>
    </row>
    <row r="2" customFormat="false" ht="12.75" hidden="false" customHeight="false" outlineLevel="0" collapsed="false">
      <c r="C2" s="41" t="s">
        <v>3</v>
      </c>
      <c r="D2" s="5" t="s">
        <v>252</v>
      </c>
      <c r="F2" s="51" t="s">
        <v>253</v>
      </c>
    </row>
    <row r="4" customFormat="false" ht="12.75" hidden="false" customHeight="false" outlineLevel="0" collapsed="false">
      <c r="A4" s="42" t="s">
        <v>6</v>
      </c>
      <c r="B4" s="45" t="s">
        <v>254</v>
      </c>
      <c r="C4" s="44" t="s">
        <v>8</v>
      </c>
      <c r="D4" s="44" t="s">
        <v>9</v>
      </c>
      <c r="E4" s="43" t="s">
        <v>255</v>
      </c>
      <c r="F4" s="45" t="s">
        <v>12</v>
      </c>
      <c r="G4" s="43" t="s">
        <v>13</v>
      </c>
    </row>
    <row r="5" customFormat="false" ht="17.85" hidden="false" customHeight="true" outlineLevel="0" collapsed="false">
      <c r="A5" s="52" t="n">
        <v>3</v>
      </c>
      <c r="B5" s="53" t="n">
        <v>66</v>
      </c>
      <c r="C5" s="52" t="s">
        <v>256</v>
      </c>
      <c r="D5" s="52" t="s">
        <v>27</v>
      </c>
      <c r="E5" s="54" t="n">
        <v>2007</v>
      </c>
      <c r="F5" s="55" t="n">
        <v>0.0121990740740741</v>
      </c>
      <c r="G5" s="56" t="s">
        <v>17</v>
      </c>
    </row>
    <row r="6" customFormat="false" ht="17.85" hidden="false" customHeight="true" outlineLevel="0" collapsed="false">
      <c r="A6" s="19" t="n">
        <v>2</v>
      </c>
      <c r="B6" s="18" t="n">
        <v>81</v>
      </c>
      <c r="C6" s="19" t="s">
        <v>257</v>
      </c>
      <c r="D6" s="19" t="s">
        <v>258</v>
      </c>
      <c r="E6" s="26" t="n">
        <v>2007</v>
      </c>
      <c r="F6" s="48" t="n">
        <v>0.0122685185185185</v>
      </c>
      <c r="G6" s="26" t="s">
        <v>20</v>
      </c>
    </row>
    <row r="7" customFormat="false" ht="17.85" hidden="false" customHeight="true" outlineLevel="0" collapsed="false">
      <c r="A7" s="19" t="n">
        <v>1</v>
      </c>
      <c r="B7" s="18" t="n">
        <v>89</v>
      </c>
      <c r="C7" s="19" t="s">
        <v>259</v>
      </c>
      <c r="D7" s="19" t="s">
        <v>41</v>
      </c>
      <c r="E7" s="26" t="n">
        <v>2007</v>
      </c>
      <c r="F7" s="48" t="n">
        <v>0.0129282407407407</v>
      </c>
      <c r="G7" s="57" t="s">
        <v>23</v>
      </c>
    </row>
    <row r="8" customFormat="false" ht="17.85" hidden="false" customHeight="true" outlineLevel="0" collapsed="false">
      <c r="A8" s="19" t="n">
        <v>4</v>
      </c>
      <c r="B8" s="18"/>
      <c r="C8" s="19"/>
      <c r="D8" s="19"/>
      <c r="E8" s="26"/>
      <c r="F8" s="48"/>
      <c r="G8" s="26"/>
    </row>
    <row r="9" customFormat="false" ht="17.85" hidden="false" customHeight="true" outlineLevel="0" collapsed="false">
      <c r="A9" s="19" t="n">
        <v>5</v>
      </c>
      <c r="B9" s="18"/>
      <c r="C9" s="19"/>
      <c r="D9" s="19"/>
      <c r="E9" s="26"/>
      <c r="F9" s="48"/>
      <c r="G9" s="26"/>
    </row>
    <row r="10" customFormat="false" ht="17.85" hidden="false" customHeight="true" outlineLevel="0" collapsed="false">
      <c r="A10" s="19"/>
      <c r="B10" s="18"/>
      <c r="C10" s="19"/>
      <c r="D10" s="19"/>
      <c r="E10" s="19"/>
      <c r="F10" s="19"/>
      <c r="G10" s="19"/>
    </row>
    <row r="11" customFormat="false" ht="17.85" hidden="false" customHeight="true" outlineLevel="0" collapsed="false">
      <c r="A11" s="19"/>
      <c r="B11" s="18"/>
      <c r="C11" s="19"/>
      <c r="D11" s="19"/>
      <c r="E11" s="19"/>
      <c r="F11" s="19"/>
      <c r="G11" s="19"/>
    </row>
    <row r="12" customFormat="false" ht="17.85" hidden="false" customHeight="true" outlineLevel="0" collapsed="false">
      <c r="A12" s="19"/>
      <c r="B12" s="18"/>
      <c r="C12" s="19"/>
      <c r="D12" s="19"/>
      <c r="E12" s="19"/>
      <c r="F12" s="19"/>
      <c r="G12" s="19"/>
    </row>
    <row r="13" customFormat="false" ht="17.85" hidden="false" customHeight="true" outlineLevel="0" collapsed="false">
      <c r="A13" s="19"/>
      <c r="B13" s="18"/>
      <c r="C13" s="19"/>
      <c r="D13" s="19"/>
      <c r="E13" s="19"/>
      <c r="F13" s="19"/>
      <c r="G13" s="19"/>
    </row>
    <row r="14" s="25" customFormat="true" ht="17.85" hidden="false" customHeight="true" outlineLevel="0" collapsed="false">
      <c r="B14" s="40"/>
    </row>
    <row r="15" s="25" customFormat="true" ht="17.85" hidden="false" customHeight="true" outlineLevel="0" collapsed="false">
      <c r="B15" s="40"/>
    </row>
    <row r="16" s="25" customFormat="true" ht="17.85" hidden="false" customHeight="true" outlineLevel="0" collapsed="false">
      <c r="B16" s="40"/>
    </row>
    <row r="17" s="25" customFormat="true" ht="17.85" hidden="false" customHeight="true" outlineLevel="0" collapsed="false">
      <c r="B17" s="40"/>
    </row>
    <row r="18" customFormat="false" ht="17.85" hidden="false" customHeight="true" outlineLevel="0" collapsed="false">
      <c r="A18" s="19"/>
      <c r="B18" s="18"/>
      <c r="C18" s="19"/>
      <c r="D18" s="19"/>
      <c r="E18" s="26"/>
      <c r="F18" s="48"/>
      <c r="G18" s="26"/>
    </row>
    <row r="19" customFormat="false" ht="17.85" hidden="false" customHeight="true" outlineLevel="0" collapsed="false">
      <c r="A19" s="19"/>
      <c r="B19" s="18"/>
      <c r="C19" s="19"/>
      <c r="D19" s="19"/>
      <c r="E19" s="26"/>
      <c r="F19" s="48"/>
      <c r="G19" s="57"/>
    </row>
    <row r="20" customFormat="false" ht="17.85" hidden="false" customHeight="true" outlineLevel="0" collapsed="false">
      <c r="A20" s="19"/>
      <c r="B20" s="18"/>
      <c r="C20" s="19"/>
      <c r="D20" s="19"/>
      <c r="E20" s="26"/>
      <c r="F20" s="48"/>
      <c r="G20" s="26"/>
      <c r="I20" s="19"/>
    </row>
    <row r="21" customFormat="false" ht="17.85" hidden="false" customHeight="true" outlineLevel="0" collapsed="false">
      <c r="A21" s="19"/>
      <c r="B21" s="18"/>
      <c r="C21" s="41" t="s">
        <v>3</v>
      </c>
      <c r="D21" s="5" t="s">
        <v>260</v>
      </c>
      <c r="F21" s="40" t="s">
        <v>253</v>
      </c>
      <c r="I21" s="19"/>
    </row>
    <row r="22" customFormat="false" ht="17.85" hidden="false" customHeight="true" outlineLevel="0" collapsed="false">
      <c r="A22" s="42" t="s">
        <v>6</v>
      </c>
      <c r="B22" s="45" t="s">
        <v>254</v>
      </c>
      <c r="C22" s="44" t="s">
        <v>8</v>
      </c>
      <c r="D22" s="44" t="s">
        <v>9</v>
      </c>
      <c r="E22" s="43" t="s">
        <v>255</v>
      </c>
      <c r="F22" s="45" t="s">
        <v>12</v>
      </c>
      <c r="G22" s="43" t="s">
        <v>13</v>
      </c>
    </row>
    <row r="23" customFormat="false" ht="17.85" hidden="false" customHeight="true" outlineLevel="0" collapsed="false">
      <c r="A23" s="19" t="n">
        <v>12</v>
      </c>
      <c r="B23" s="18" t="n">
        <v>68</v>
      </c>
      <c r="C23" s="19" t="s">
        <v>261</v>
      </c>
      <c r="D23" s="19" t="s">
        <v>27</v>
      </c>
      <c r="E23" s="26" t="n">
        <v>2007</v>
      </c>
      <c r="F23" s="48" t="n">
        <v>0.0114930555555556</v>
      </c>
      <c r="G23" s="26" t="s">
        <v>17</v>
      </c>
    </row>
    <row r="24" customFormat="false" ht="17.85" hidden="false" customHeight="true" outlineLevel="0" collapsed="false">
      <c r="A24" s="19" t="n">
        <v>13</v>
      </c>
      <c r="B24" s="18" t="n">
        <v>87</v>
      </c>
      <c r="C24" s="19" t="s">
        <v>262</v>
      </c>
      <c r="D24" s="19" t="s">
        <v>19</v>
      </c>
      <c r="E24" s="26"/>
      <c r="F24" s="48" t="n">
        <v>0.0115046296296296</v>
      </c>
      <c r="G24" s="57" t="s">
        <v>20</v>
      </c>
    </row>
    <row r="25" customFormat="false" ht="17.85" hidden="false" customHeight="true" outlineLevel="0" collapsed="false">
      <c r="A25" s="19" t="n">
        <v>10</v>
      </c>
      <c r="B25" s="18" t="n">
        <v>53</v>
      </c>
      <c r="C25" s="19" t="s">
        <v>263</v>
      </c>
      <c r="D25" s="19" t="s">
        <v>41</v>
      </c>
      <c r="E25" s="26" t="n">
        <v>2007</v>
      </c>
      <c r="F25" s="48" t="n">
        <v>0.0128240740740741</v>
      </c>
      <c r="G25" s="26" t="s">
        <v>23</v>
      </c>
    </row>
    <row r="26" customFormat="false" ht="17.85" hidden="false" customHeight="true" outlineLevel="0" collapsed="false">
      <c r="A26" s="19" t="n">
        <v>11</v>
      </c>
      <c r="B26" s="18" t="s">
        <v>31</v>
      </c>
      <c r="C26" s="19" t="s">
        <v>264</v>
      </c>
      <c r="D26" s="19" t="s">
        <v>265</v>
      </c>
      <c r="E26" s="26" t="n">
        <v>2007</v>
      </c>
      <c r="F26" s="48" t="s">
        <v>30</v>
      </c>
      <c r="G26" s="57"/>
    </row>
    <row r="27" customFormat="false" ht="17.85" hidden="false" customHeight="true" outlineLevel="0" collapsed="false">
      <c r="A27" s="19" t="n">
        <v>15</v>
      </c>
      <c r="B27" s="18"/>
      <c r="C27" s="19"/>
      <c r="D27" s="19"/>
      <c r="E27" s="26"/>
      <c r="F27" s="48"/>
      <c r="G27" s="26"/>
    </row>
    <row r="28" customFormat="false" ht="17.85" hidden="false" customHeight="true" outlineLevel="0" collapsed="false">
      <c r="A28" s="19"/>
      <c r="B28" s="18"/>
      <c r="C28" s="19"/>
      <c r="D28" s="19"/>
      <c r="E28" s="26"/>
      <c r="F28" s="48"/>
      <c r="G28" s="57"/>
    </row>
    <row r="29" customFormat="false" ht="17.85" hidden="false" customHeight="true" outlineLevel="0" collapsed="false">
      <c r="A29" s="19"/>
      <c r="B29" s="18"/>
      <c r="C29" s="19"/>
      <c r="D29" s="19"/>
      <c r="E29" s="26"/>
      <c r="F29" s="48"/>
      <c r="G29" s="26"/>
    </row>
    <row r="30" s="59" customFormat="true" ht="17.85" hidden="false" customHeight="true" outlineLevel="0" collapsed="false">
      <c r="A30" s="19"/>
      <c r="B30" s="18"/>
      <c r="C30" s="19"/>
      <c r="D30" s="19"/>
      <c r="E30" s="26"/>
      <c r="F30" s="48"/>
      <c r="G30" s="57"/>
      <c r="H30" s="25"/>
      <c r="I30" s="58"/>
    </row>
    <row r="31" s="59" customFormat="true" ht="17.85" hidden="false" customHeight="true" outlineLevel="0" collapsed="false">
      <c r="A31" s="19"/>
      <c r="B31" s="18"/>
      <c r="C31" s="19"/>
      <c r="D31" s="19"/>
      <c r="E31" s="26"/>
      <c r="F31" s="48"/>
      <c r="G31" s="26"/>
      <c r="H31" s="25"/>
      <c r="I31" s="58"/>
    </row>
    <row r="32" s="59" customFormat="true" ht="17.85" hidden="false" customHeight="true" outlineLevel="0" collapsed="false">
      <c r="A32" s="58"/>
      <c r="B32" s="60"/>
      <c r="C32" s="58"/>
      <c r="D32" s="58"/>
      <c r="E32" s="58"/>
      <c r="F32" s="58"/>
      <c r="G32" s="58"/>
      <c r="H32" s="58"/>
      <c r="I32" s="58"/>
    </row>
    <row r="33" s="59" customFormat="true" ht="17.85" hidden="false" customHeight="true" outlineLevel="0" collapsed="false">
      <c r="A33" s="58"/>
      <c r="B33" s="60"/>
      <c r="C33" s="58"/>
      <c r="D33" s="58"/>
      <c r="E33" s="58"/>
      <c r="F33" s="58"/>
      <c r="G33" s="58"/>
      <c r="H33" s="58"/>
      <c r="I33" s="58"/>
    </row>
    <row r="34" s="59" customFormat="true" ht="17.85" hidden="false" customHeight="true" outlineLevel="0" collapsed="false">
      <c r="A34" s="58"/>
      <c r="B34" s="60"/>
      <c r="C34" s="58"/>
      <c r="D34" s="58"/>
      <c r="E34" s="58"/>
      <c r="F34" s="58"/>
      <c r="G34" s="58"/>
      <c r="H34" s="58"/>
      <c r="I34" s="58"/>
    </row>
    <row r="35" s="59" customFormat="true" ht="17.85" hidden="false" customHeight="true" outlineLevel="0" collapsed="false">
      <c r="A35" s="58"/>
      <c r="B35" s="60"/>
      <c r="C35" s="58"/>
      <c r="D35" s="58"/>
      <c r="E35" s="58"/>
      <c r="F35" s="58"/>
      <c r="G35" s="58"/>
      <c r="H35" s="58"/>
      <c r="I35" s="58"/>
    </row>
    <row r="36" s="59" customFormat="true" ht="17.85" hidden="false" customHeight="true" outlineLevel="0" collapsed="false">
      <c r="A36" s="58"/>
      <c r="B36" s="60"/>
      <c r="C36" s="58"/>
      <c r="D36" s="58"/>
      <c r="E36" s="58"/>
      <c r="F36" s="58"/>
      <c r="G36" s="58"/>
      <c r="H36" s="58"/>
      <c r="I36" s="58"/>
    </row>
    <row r="37" s="59" customFormat="true" ht="17.85" hidden="false" customHeight="true" outlineLevel="0" collapsed="false">
      <c r="A37" s="58"/>
      <c r="B37" s="60"/>
      <c r="C37" s="58"/>
      <c r="D37" s="58"/>
      <c r="E37" s="58"/>
      <c r="F37" s="58"/>
      <c r="G37" s="58"/>
      <c r="H37" s="58"/>
      <c r="I37" s="58"/>
    </row>
    <row r="38" s="59" customFormat="true" ht="17.85" hidden="false" customHeight="true" outlineLevel="0" collapsed="false">
      <c r="A38" s="58"/>
      <c r="B38" s="60"/>
      <c r="C38" s="58"/>
      <c r="D38" s="58"/>
      <c r="E38" s="58"/>
      <c r="F38" s="58"/>
      <c r="G38" s="58"/>
      <c r="H38" s="58"/>
      <c r="I38" s="58"/>
    </row>
    <row r="39" s="59" customFormat="true" ht="17.85" hidden="false" customHeight="true" outlineLevel="0" collapsed="false">
      <c r="A39" s="58"/>
      <c r="B39" s="60"/>
      <c r="C39" s="58"/>
      <c r="D39" s="58"/>
      <c r="E39" s="58"/>
      <c r="F39" s="58"/>
      <c r="G39" s="58"/>
      <c r="H39" s="58"/>
      <c r="I39" s="58"/>
    </row>
    <row r="40" s="59" customFormat="true" ht="17.85" hidden="false" customHeight="true" outlineLevel="0" collapsed="false">
      <c r="A40" s="58"/>
      <c r="B40" s="60"/>
      <c r="C40" s="58"/>
      <c r="D40" s="58"/>
      <c r="E40" s="58"/>
      <c r="F40" s="58"/>
      <c r="G40" s="58"/>
      <c r="H40" s="58"/>
      <c r="I40" s="58"/>
    </row>
    <row r="41" s="59" customFormat="true" ht="17.85" hidden="false" customHeight="true" outlineLevel="0" collapsed="false">
      <c r="A41" s="58"/>
      <c r="B41" s="60"/>
      <c r="C41" s="58"/>
      <c r="D41" s="58"/>
      <c r="E41" s="58"/>
      <c r="F41" s="58"/>
      <c r="G41" s="58"/>
      <c r="H41" s="58"/>
      <c r="I41" s="58"/>
    </row>
    <row r="42" s="59" customFormat="true" ht="17.85" hidden="false" customHeight="true" outlineLevel="0" collapsed="false">
      <c r="A42" s="58"/>
      <c r="B42" s="60"/>
      <c r="C42" s="58"/>
      <c r="D42" s="58"/>
      <c r="E42" s="58"/>
      <c r="F42" s="58"/>
      <c r="G42" s="58"/>
      <c r="H42" s="58"/>
      <c r="I42" s="58"/>
    </row>
    <row r="43" s="59" customFormat="true" ht="17.85" hidden="false" customHeight="true" outlineLevel="0" collapsed="false">
      <c r="A43" s="58"/>
      <c r="B43" s="60"/>
      <c r="C43" s="58"/>
      <c r="D43" s="58"/>
      <c r="E43" s="58"/>
      <c r="F43" s="58"/>
      <c r="G43" s="58"/>
      <c r="H43" s="58"/>
      <c r="I43" s="58"/>
    </row>
    <row r="44" s="59" customFormat="true" ht="17.85" hidden="false" customHeight="true" outlineLevel="0" collapsed="false">
      <c r="A44" s="58"/>
      <c r="B44" s="60"/>
      <c r="C44" s="58"/>
      <c r="D44" s="58"/>
      <c r="E44" s="58"/>
      <c r="F44" s="58"/>
      <c r="G44" s="58"/>
      <c r="H44" s="58"/>
      <c r="I44" s="58"/>
    </row>
    <row r="45" customFormat="false" ht="17.85" hidden="false" customHeight="true" outlineLevel="0" collapsed="false"/>
  </sheetData>
  <printOptions headings="false" gridLines="false" gridLinesSet="true" horizontalCentered="false" verticalCentered="false"/>
  <pageMargins left="0.39375" right="0.39375" top="0.39375" bottom="0.590972222222222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40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25" width="10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COUNTA(G5:G103,"&gt;0")-1</f>
        <v>11</v>
      </c>
    </row>
    <row r="2" customFormat="false" ht="12.75" hidden="false" customHeight="false" outlineLevel="0" collapsed="false">
      <c r="C2" s="41" t="s">
        <v>3</v>
      </c>
      <c r="D2" s="5" t="s">
        <v>266</v>
      </c>
      <c r="F2" s="5" t="s">
        <v>267</v>
      </c>
    </row>
    <row r="4" customFormat="false" ht="12.75" hidden="false" customHeight="false" outlineLevel="0" collapsed="false">
      <c r="A4" s="31" t="s">
        <v>6</v>
      </c>
      <c r="B4" s="34" t="s">
        <v>254</v>
      </c>
      <c r="C4" s="33" t="s">
        <v>8</v>
      </c>
      <c r="D4" s="33" t="s">
        <v>9</v>
      </c>
      <c r="E4" s="32" t="s">
        <v>255</v>
      </c>
      <c r="F4" s="34" t="s">
        <v>12</v>
      </c>
      <c r="G4" s="32" t="s">
        <v>13</v>
      </c>
    </row>
    <row r="5" customFormat="false" ht="17.85" hidden="false" customHeight="true" outlineLevel="0" collapsed="false">
      <c r="A5" s="19" t="n">
        <v>8</v>
      </c>
      <c r="B5" s="18" t="n">
        <v>35</v>
      </c>
      <c r="C5" s="19" t="s">
        <v>268</v>
      </c>
      <c r="D5" s="19" t="s">
        <v>223</v>
      </c>
      <c r="E5" s="26" t="n">
        <v>2003</v>
      </c>
      <c r="F5" s="48" t="n">
        <v>0.0157986111111111</v>
      </c>
      <c r="G5" s="26" t="s">
        <v>17</v>
      </c>
    </row>
    <row r="6" customFormat="false" ht="17.85" hidden="false" customHeight="true" outlineLevel="0" collapsed="false">
      <c r="A6" s="19" t="n">
        <v>7</v>
      </c>
      <c r="B6" s="18" t="n">
        <v>48</v>
      </c>
      <c r="C6" s="19" t="s">
        <v>269</v>
      </c>
      <c r="D6" s="19" t="s">
        <v>27</v>
      </c>
      <c r="E6" s="26" t="n">
        <v>1993</v>
      </c>
      <c r="F6" s="48" t="n">
        <v>0.017962962962963</v>
      </c>
      <c r="G6" s="57" t="s">
        <v>20</v>
      </c>
    </row>
    <row r="7" customFormat="false" ht="17.85" hidden="false" customHeight="true" outlineLevel="0" collapsed="false">
      <c r="A7" s="19" t="n">
        <v>1</v>
      </c>
      <c r="B7" s="18" t="n">
        <v>44</v>
      </c>
      <c r="C7" s="19" t="s">
        <v>270</v>
      </c>
      <c r="D7" s="19" t="s">
        <v>271</v>
      </c>
      <c r="E7" s="26" t="n">
        <v>1979</v>
      </c>
      <c r="F7" s="48" t="n">
        <v>0.0200347222222222</v>
      </c>
      <c r="G7" s="26" t="s">
        <v>23</v>
      </c>
    </row>
    <row r="8" customFormat="false" ht="17.85" hidden="false" customHeight="true" outlineLevel="0" collapsed="false">
      <c r="A8" s="19" t="n">
        <v>5</v>
      </c>
      <c r="B8" s="18" t="n">
        <v>8</v>
      </c>
      <c r="C8" s="19" t="s">
        <v>272</v>
      </c>
      <c r="D8" s="19" t="s">
        <v>273</v>
      </c>
      <c r="E8" s="26" t="n">
        <v>1991</v>
      </c>
      <c r="F8" s="48" t="n">
        <v>0.0203125</v>
      </c>
      <c r="G8" s="57" t="s">
        <v>25</v>
      </c>
    </row>
    <row r="9" customFormat="false" ht="17.85" hidden="false" customHeight="true" outlineLevel="0" collapsed="false">
      <c r="A9" s="19" t="n">
        <v>10</v>
      </c>
      <c r="B9" s="18" t="n">
        <v>28</v>
      </c>
      <c r="C9" s="19" t="s">
        <v>274</v>
      </c>
      <c r="D9" s="19" t="s">
        <v>214</v>
      </c>
      <c r="E9" s="26" t="n">
        <v>1977</v>
      </c>
      <c r="F9" s="48" t="n">
        <v>0.0213425925925926</v>
      </c>
      <c r="G9" s="26" t="s">
        <v>28</v>
      </c>
    </row>
    <row r="10" customFormat="false" ht="17.85" hidden="false" customHeight="true" outlineLevel="0" collapsed="false">
      <c r="A10" s="19" t="n">
        <v>4</v>
      </c>
      <c r="B10" s="18" t="n">
        <v>47</v>
      </c>
      <c r="C10" s="19" t="s">
        <v>275</v>
      </c>
      <c r="D10" s="19" t="s">
        <v>276</v>
      </c>
      <c r="E10" s="26" t="n">
        <v>1991</v>
      </c>
      <c r="F10" s="48" t="n">
        <v>0.0218171296296296</v>
      </c>
      <c r="G10" s="57" t="s">
        <v>44</v>
      </c>
    </row>
    <row r="11" customFormat="false" ht="17.85" hidden="false" customHeight="true" outlineLevel="0" collapsed="false">
      <c r="A11" s="19" t="n">
        <v>6</v>
      </c>
      <c r="B11" s="18" t="n">
        <v>38</v>
      </c>
      <c r="C11" s="19" t="s">
        <v>277</v>
      </c>
      <c r="D11" s="19" t="s">
        <v>278</v>
      </c>
      <c r="E11" s="26" t="n">
        <v>1982</v>
      </c>
      <c r="F11" s="48" t="n">
        <v>0.0220833333333333</v>
      </c>
      <c r="G11" s="26" t="s">
        <v>74</v>
      </c>
    </row>
    <row r="12" customFormat="false" ht="17.85" hidden="false" customHeight="true" outlineLevel="0" collapsed="false">
      <c r="A12" s="19" t="n">
        <v>11</v>
      </c>
      <c r="B12" s="18" t="n">
        <v>49</v>
      </c>
      <c r="C12" s="19" t="s">
        <v>279</v>
      </c>
      <c r="D12" s="19"/>
      <c r="E12" s="26" t="n">
        <v>1977</v>
      </c>
      <c r="F12" s="48" t="n">
        <v>0.0221759259259259</v>
      </c>
      <c r="G12" s="57" t="s">
        <v>91</v>
      </c>
    </row>
    <row r="13" customFormat="false" ht="17.85" hidden="false" customHeight="true" outlineLevel="0" collapsed="false">
      <c r="A13" s="19" t="n">
        <v>3</v>
      </c>
      <c r="B13" s="18" t="n">
        <v>50</v>
      </c>
      <c r="C13" s="19" t="s">
        <v>280</v>
      </c>
      <c r="D13" s="19" t="s">
        <v>281</v>
      </c>
      <c r="E13" s="26" t="n">
        <v>1969</v>
      </c>
      <c r="F13" s="48" t="n">
        <v>0.022962962962963</v>
      </c>
      <c r="G13" s="26" t="s">
        <v>109</v>
      </c>
    </row>
    <row r="14" customFormat="false" ht="17.85" hidden="false" customHeight="true" outlineLevel="0" collapsed="false">
      <c r="A14" s="19" t="n">
        <v>9</v>
      </c>
      <c r="B14" s="18" t="n">
        <v>36</v>
      </c>
      <c r="C14" s="19" t="s">
        <v>282</v>
      </c>
      <c r="D14" s="19" t="s">
        <v>283</v>
      </c>
      <c r="E14" s="26" t="n">
        <v>1959</v>
      </c>
      <c r="F14" s="48" t="n">
        <v>0.0229861111111111</v>
      </c>
      <c r="G14" s="57" t="s">
        <v>111</v>
      </c>
    </row>
    <row r="15" customFormat="false" ht="17.85" hidden="false" customHeight="true" outlineLevel="0" collapsed="false">
      <c r="A15" s="19" t="n">
        <v>2</v>
      </c>
      <c r="B15" s="18" t="n">
        <v>7</v>
      </c>
      <c r="C15" s="19" t="s">
        <v>284</v>
      </c>
      <c r="D15" s="19" t="s">
        <v>285</v>
      </c>
      <c r="E15" s="26" t="n">
        <v>1990</v>
      </c>
      <c r="F15" s="48" t="n">
        <v>0.0238888888888889</v>
      </c>
      <c r="G15" s="26" t="s">
        <v>113</v>
      </c>
    </row>
    <row r="16" customFormat="false" ht="17.85" hidden="false" customHeight="true" outlineLevel="0" collapsed="false">
      <c r="A16" s="19"/>
      <c r="B16" s="18"/>
      <c r="C16" s="19"/>
      <c r="D16" s="19"/>
      <c r="E16" s="26"/>
      <c r="F16" s="48"/>
      <c r="G16" s="57"/>
    </row>
    <row r="17" customFormat="false" ht="17.85" hidden="false" customHeight="true" outlineLevel="0" collapsed="false">
      <c r="A17" s="19"/>
      <c r="B17" s="18"/>
      <c r="C17" s="19"/>
      <c r="D17" s="19"/>
      <c r="E17" s="26"/>
      <c r="F17" s="48"/>
      <c r="G17" s="26"/>
    </row>
    <row r="18" customFormat="false" ht="17.85" hidden="false" customHeight="true" outlineLevel="0" collapsed="false">
      <c r="A18" s="19"/>
      <c r="B18" s="18"/>
      <c r="C18" s="19"/>
      <c r="D18" s="19"/>
      <c r="E18" s="26"/>
      <c r="F18" s="48"/>
      <c r="G18" s="57"/>
    </row>
    <row r="19" customFormat="false" ht="17.85" hidden="false" customHeight="true" outlineLevel="0" collapsed="false">
      <c r="B19" s="61"/>
      <c r="E19" s="50"/>
    </row>
    <row r="20" customFormat="false" ht="17.85" hidden="false" customHeight="true" outlineLevel="0" collapsed="false">
      <c r="B20" s="61"/>
      <c r="E20" s="50"/>
    </row>
    <row r="21" customFormat="false" ht="17.85" hidden="false" customHeight="true" outlineLevel="0" collapsed="false">
      <c r="B21" s="61"/>
      <c r="E21" s="50"/>
    </row>
    <row r="22" customFormat="false" ht="17.85" hidden="false" customHeight="true" outlineLevel="0" collapsed="false">
      <c r="B22" s="61"/>
      <c r="E22" s="50"/>
    </row>
    <row r="23" customFormat="false" ht="17.85" hidden="false" customHeight="true" outlineLevel="0" collapsed="false">
      <c r="B23" s="61"/>
      <c r="E23" s="50"/>
    </row>
    <row r="24" customFormat="false" ht="17.85" hidden="false" customHeight="true" outlineLevel="0" collapsed="false">
      <c r="B24" s="61"/>
      <c r="E24" s="50"/>
    </row>
    <row r="25" customFormat="false" ht="17.85" hidden="false" customHeight="true" outlineLevel="0" collapsed="false">
      <c r="B25" s="61"/>
      <c r="E25" s="50"/>
    </row>
    <row r="26" customFormat="false" ht="17.85" hidden="false" customHeight="true" outlineLevel="0" collapsed="false">
      <c r="B26" s="61"/>
      <c r="E26" s="50"/>
    </row>
    <row r="27" customFormat="false" ht="17.85" hidden="false" customHeight="true" outlineLevel="0" collapsed="false">
      <c r="B27" s="61"/>
      <c r="E27" s="50"/>
    </row>
    <row r="28" customFormat="false" ht="17.85" hidden="false" customHeight="true" outlineLevel="0" collapsed="false">
      <c r="B28" s="61"/>
      <c r="E28" s="50"/>
    </row>
    <row r="29" customFormat="false" ht="17.85" hidden="false" customHeight="true" outlineLevel="0" collapsed="false">
      <c r="B29" s="61"/>
      <c r="E29" s="50"/>
    </row>
    <row r="30" customFormat="false" ht="17.85" hidden="false" customHeight="true" outlineLevel="0" collapsed="false">
      <c r="B30" s="61"/>
      <c r="E30" s="50"/>
    </row>
    <row r="31" customFormat="false" ht="17.85" hidden="false" customHeight="true" outlineLevel="0" collapsed="false">
      <c r="B31" s="61"/>
      <c r="E31" s="50"/>
    </row>
    <row r="32" customFormat="false" ht="17.85" hidden="false" customHeight="true" outlineLevel="0" collapsed="false">
      <c r="B32" s="61"/>
      <c r="E32" s="50"/>
    </row>
    <row r="33" customFormat="false" ht="17.85" hidden="false" customHeight="true" outlineLevel="0" collapsed="false">
      <c r="B33" s="61"/>
      <c r="E33" s="50"/>
    </row>
    <row r="34" customFormat="false" ht="17.85" hidden="false" customHeight="true" outlineLevel="0" collapsed="false">
      <c r="B34" s="61"/>
      <c r="E34" s="50"/>
    </row>
    <row r="35" customFormat="false" ht="17.85" hidden="false" customHeight="true" outlineLevel="0" collapsed="false">
      <c r="B35" s="61"/>
      <c r="E35" s="50"/>
    </row>
    <row r="36" customFormat="false" ht="17.85" hidden="false" customHeight="true" outlineLevel="0" collapsed="false">
      <c r="B36" s="61"/>
      <c r="E36" s="50"/>
    </row>
    <row r="37" customFormat="false" ht="17.85" hidden="false" customHeight="true" outlineLevel="0" collapsed="false">
      <c r="B37" s="61"/>
      <c r="E37" s="50"/>
    </row>
    <row r="38" customFormat="false" ht="17.85" hidden="false" customHeight="true" outlineLevel="0" collapsed="false">
      <c r="B38" s="61"/>
      <c r="E38" s="50"/>
    </row>
    <row r="39" customFormat="false" ht="17.85" hidden="false" customHeight="true" outlineLevel="0" collapsed="false">
      <c r="B39" s="61"/>
      <c r="E39" s="50"/>
    </row>
    <row r="40" customFormat="false" ht="17.85" hidden="false" customHeight="true" outlineLevel="0" collapsed="false">
      <c r="B40" s="61"/>
      <c r="E40" s="50"/>
    </row>
    <row r="41" customFormat="false" ht="17.85" hidden="false" customHeight="true" outlineLevel="0" collapsed="false">
      <c r="B41" s="61"/>
      <c r="E41" s="50"/>
    </row>
    <row r="42" customFormat="false" ht="17.85" hidden="false" customHeight="true" outlineLevel="0" collapsed="false">
      <c r="B42" s="61"/>
      <c r="E42" s="50"/>
    </row>
    <row r="43" customFormat="false" ht="17.85" hidden="false" customHeight="true" outlineLevel="0" collapsed="false">
      <c r="B43" s="61"/>
      <c r="E43" s="50"/>
    </row>
    <row r="44" customFormat="false" ht="12.75" hidden="false" customHeight="false" outlineLevel="0" collapsed="false">
      <c r="B44" s="61"/>
      <c r="E44" s="50"/>
    </row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38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40" width="7.71"/>
    <col collapsed="false" customWidth="true" hidden="false" outlineLevel="0" max="7" min="7" style="25" width="10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12.29"/>
    <col collapsed="false" customWidth="true" hidden="false" outlineLevel="0" max="11" min="11" style="25" width="8.41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1" t="s">
        <v>1</v>
      </c>
      <c r="J1" s="62" t="s">
        <v>286</v>
      </c>
      <c r="K1" s="63" t="n">
        <f aca="false">COUNTA(G5:G103,"&gt;0")-1</f>
        <v>23</v>
      </c>
    </row>
    <row r="2" customFormat="false" ht="12.75" hidden="false" customHeight="false" outlineLevel="0" collapsed="false">
      <c r="C2" s="41" t="s">
        <v>3</v>
      </c>
      <c r="D2" s="5" t="s">
        <v>287</v>
      </c>
      <c r="F2" s="51" t="s">
        <v>267</v>
      </c>
      <c r="J2" s="62" t="s">
        <v>288</v>
      </c>
      <c r="K2" s="64" t="n">
        <f aca="false">SUM(nejmladší:muži!K1:K1)</f>
        <v>165</v>
      </c>
    </row>
    <row r="3" customFormat="false" ht="12.75" hidden="false" customHeight="false" outlineLevel="0" collapsed="false">
      <c r="F3" s="51"/>
    </row>
    <row r="4" customFormat="false" ht="12.75" hidden="false" customHeight="false" outlineLevel="0" collapsed="false">
      <c r="A4" s="31" t="s">
        <v>6</v>
      </c>
      <c r="B4" s="32" t="s">
        <v>254</v>
      </c>
      <c r="C4" s="33" t="s">
        <v>8</v>
      </c>
      <c r="D4" s="33" t="s">
        <v>9</v>
      </c>
      <c r="E4" s="32" t="s">
        <v>255</v>
      </c>
      <c r="F4" s="34" t="s">
        <v>12</v>
      </c>
      <c r="G4" s="32" t="s">
        <v>13</v>
      </c>
    </row>
    <row r="5" customFormat="false" ht="17.85" hidden="false" customHeight="true" outlineLevel="0" collapsed="false">
      <c r="A5" s="19" t="n">
        <v>15</v>
      </c>
      <c r="B5" s="18" t="n">
        <v>75</v>
      </c>
      <c r="C5" s="19" t="s">
        <v>289</v>
      </c>
      <c r="D5" s="19" t="s">
        <v>290</v>
      </c>
      <c r="E5" s="26" t="n">
        <v>1976</v>
      </c>
      <c r="F5" s="48" t="n">
        <v>0.0146643518518519</v>
      </c>
      <c r="G5" s="26" t="s">
        <v>17</v>
      </c>
    </row>
    <row r="6" customFormat="false" ht="17.85" hidden="false" customHeight="true" outlineLevel="0" collapsed="false">
      <c r="A6" s="19" t="n">
        <v>23</v>
      </c>
      <c r="B6" s="18" t="n">
        <v>88</v>
      </c>
      <c r="C6" s="19" t="s">
        <v>291</v>
      </c>
      <c r="D6" s="19" t="s">
        <v>292</v>
      </c>
      <c r="E6" s="26" t="n">
        <v>1992</v>
      </c>
      <c r="F6" s="48" t="n">
        <v>0.0154976851851852</v>
      </c>
      <c r="G6" s="57" t="s">
        <v>20</v>
      </c>
    </row>
    <row r="7" customFormat="false" ht="17.85" hidden="false" customHeight="true" outlineLevel="0" collapsed="false">
      <c r="A7" s="19" t="n">
        <v>18</v>
      </c>
      <c r="B7" s="18" t="n">
        <v>72</v>
      </c>
      <c r="C7" s="19" t="s">
        <v>293</v>
      </c>
      <c r="D7" s="19" t="s">
        <v>294</v>
      </c>
      <c r="E7" s="26" t="n">
        <v>1976</v>
      </c>
      <c r="F7" s="48" t="n">
        <v>0.0156481481481481</v>
      </c>
      <c r="G7" s="26" t="s">
        <v>23</v>
      </c>
    </row>
    <row r="8" customFormat="false" ht="17.85" hidden="false" customHeight="true" outlineLevel="0" collapsed="false">
      <c r="A8" s="19" t="n">
        <v>9</v>
      </c>
      <c r="B8" s="18" t="n">
        <v>87</v>
      </c>
      <c r="C8" s="19" t="s">
        <v>295</v>
      </c>
      <c r="D8" s="19" t="s">
        <v>265</v>
      </c>
      <c r="E8" s="26" t="n">
        <v>1986</v>
      </c>
      <c r="F8" s="48" t="n">
        <v>0.0162384259259259</v>
      </c>
      <c r="G8" s="57" t="s">
        <v>25</v>
      </c>
    </row>
    <row r="9" customFormat="false" ht="17.85" hidden="false" customHeight="true" outlineLevel="0" collapsed="false">
      <c r="A9" s="19" t="n">
        <v>28</v>
      </c>
      <c r="B9" s="18" t="n">
        <v>91</v>
      </c>
      <c r="C9" s="19" t="s">
        <v>296</v>
      </c>
      <c r="D9" s="19" t="s">
        <v>297</v>
      </c>
      <c r="E9" s="26" t="n">
        <v>1979</v>
      </c>
      <c r="F9" s="48" t="n">
        <v>0.0165509259259259</v>
      </c>
      <c r="G9" s="26" t="s">
        <v>28</v>
      </c>
    </row>
    <row r="10" customFormat="false" ht="17.85" hidden="false" customHeight="true" outlineLevel="0" collapsed="false">
      <c r="A10" s="19" t="n">
        <v>3</v>
      </c>
      <c r="B10" s="18" t="n">
        <v>89</v>
      </c>
      <c r="C10" s="19" t="s">
        <v>298</v>
      </c>
      <c r="D10" s="19" t="s">
        <v>80</v>
      </c>
      <c r="E10" s="26" t="n">
        <v>1978</v>
      </c>
      <c r="F10" s="48" t="n">
        <v>0.0166666666666667</v>
      </c>
      <c r="G10" s="57" t="s">
        <v>44</v>
      </c>
    </row>
    <row r="11" customFormat="false" ht="17.85" hidden="false" customHeight="true" outlineLevel="0" collapsed="false">
      <c r="A11" s="19" t="n">
        <v>2</v>
      </c>
      <c r="B11" s="18" t="n">
        <v>79</v>
      </c>
      <c r="C11" s="19" t="s">
        <v>299</v>
      </c>
      <c r="D11" s="19" t="s">
        <v>297</v>
      </c>
      <c r="E11" s="26" t="n">
        <v>1976</v>
      </c>
      <c r="F11" s="48" t="n">
        <v>0.0167592592592593</v>
      </c>
      <c r="G11" s="26" t="s">
        <v>74</v>
      </c>
    </row>
    <row r="12" customFormat="false" ht="17.85" hidden="false" customHeight="true" outlineLevel="0" collapsed="false">
      <c r="A12" s="19" t="n">
        <v>4</v>
      </c>
      <c r="B12" s="18" t="n">
        <v>53</v>
      </c>
      <c r="C12" s="19" t="s">
        <v>300</v>
      </c>
      <c r="D12" s="19" t="s">
        <v>265</v>
      </c>
      <c r="E12" s="26" t="n">
        <v>1980</v>
      </c>
      <c r="F12" s="48" t="n">
        <v>0.0167592592592593</v>
      </c>
      <c r="G12" s="57" t="s">
        <v>91</v>
      </c>
    </row>
    <row r="13" customFormat="false" ht="17.85" hidden="false" customHeight="true" outlineLevel="0" collapsed="false">
      <c r="A13" s="19" t="n">
        <v>25</v>
      </c>
      <c r="B13" s="18" t="n">
        <v>74</v>
      </c>
      <c r="C13" s="19" t="s">
        <v>301</v>
      </c>
      <c r="D13" s="19" t="s">
        <v>302</v>
      </c>
      <c r="E13" s="26" t="n">
        <v>1975</v>
      </c>
      <c r="F13" s="48" t="n">
        <v>0.0167708333333333</v>
      </c>
      <c r="G13" s="26" t="s">
        <v>109</v>
      </c>
    </row>
    <row r="14" customFormat="false" ht="17.85" hidden="false" customHeight="true" outlineLevel="0" collapsed="false">
      <c r="A14" s="19" t="n">
        <v>20</v>
      </c>
      <c r="B14" s="18" t="n">
        <v>59</v>
      </c>
      <c r="C14" s="19" t="s">
        <v>303</v>
      </c>
      <c r="D14" s="19" t="s">
        <v>283</v>
      </c>
      <c r="E14" s="26" t="n">
        <v>1965</v>
      </c>
      <c r="F14" s="48" t="n">
        <v>0.0167939814814815</v>
      </c>
      <c r="G14" s="57" t="s">
        <v>111</v>
      </c>
    </row>
    <row r="15" customFormat="false" ht="17.85" hidden="false" customHeight="true" outlineLevel="0" collapsed="false">
      <c r="A15" s="19" t="n">
        <v>17</v>
      </c>
      <c r="B15" s="18" t="n">
        <v>85</v>
      </c>
      <c r="C15" s="19" t="s">
        <v>304</v>
      </c>
      <c r="D15" s="19" t="s">
        <v>305</v>
      </c>
      <c r="E15" s="26" t="n">
        <v>1980</v>
      </c>
      <c r="F15" s="48" t="n">
        <v>0.016875</v>
      </c>
      <c r="G15" s="26" t="s">
        <v>113</v>
      </c>
    </row>
    <row r="16" customFormat="false" ht="17.85" hidden="false" customHeight="true" outlineLevel="0" collapsed="false">
      <c r="A16" s="19" t="n">
        <v>8</v>
      </c>
      <c r="B16" s="18" t="n">
        <v>66</v>
      </c>
      <c r="C16" s="19" t="s">
        <v>306</v>
      </c>
      <c r="D16" s="19" t="s">
        <v>307</v>
      </c>
      <c r="E16" s="26" t="n">
        <v>1985</v>
      </c>
      <c r="F16" s="48" t="n">
        <v>0.0170486111111111</v>
      </c>
      <c r="G16" s="57" t="s">
        <v>115</v>
      </c>
    </row>
    <row r="17" customFormat="false" ht="17.85" hidden="false" customHeight="true" outlineLevel="0" collapsed="false">
      <c r="A17" s="19" t="n">
        <v>13</v>
      </c>
      <c r="B17" s="18" t="n">
        <v>64</v>
      </c>
      <c r="C17" s="19" t="s">
        <v>308</v>
      </c>
      <c r="D17" s="19" t="s">
        <v>258</v>
      </c>
      <c r="E17" s="26" t="n">
        <v>2004</v>
      </c>
      <c r="F17" s="48" t="n">
        <v>0.0183912037037037</v>
      </c>
      <c r="G17" s="26" t="s">
        <v>117</v>
      </c>
    </row>
    <row r="18" customFormat="false" ht="17.85" hidden="false" customHeight="true" outlineLevel="0" collapsed="false">
      <c r="A18" s="19" t="n">
        <v>24</v>
      </c>
      <c r="B18" s="18" t="n">
        <v>63</v>
      </c>
      <c r="C18" s="19" t="s">
        <v>309</v>
      </c>
      <c r="D18" s="19" t="s">
        <v>310</v>
      </c>
      <c r="E18" s="26" t="n">
        <v>1998</v>
      </c>
      <c r="F18" s="48" t="n">
        <v>0.0186921296296296</v>
      </c>
      <c r="G18" s="57" t="s">
        <v>152</v>
      </c>
    </row>
    <row r="19" customFormat="false" ht="17.85" hidden="false" customHeight="true" outlineLevel="0" collapsed="false">
      <c r="A19" s="19" t="n">
        <v>29</v>
      </c>
      <c r="B19" s="18" t="n">
        <v>83</v>
      </c>
      <c r="C19" s="19" t="s">
        <v>311</v>
      </c>
      <c r="D19" s="19" t="s">
        <v>312</v>
      </c>
      <c r="E19" s="26" t="n">
        <v>1976</v>
      </c>
      <c r="F19" s="48" t="n">
        <v>0.0194675925925926</v>
      </c>
      <c r="G19" s="26" t="s">
        <v>177</v>
      </c>
    </row>
    <row r="20" customFormat="false" ht="17.85" hidden="false" customHeight="true" outlineLevel="0" collapsed="false">
      <c r="A20" s="19" t="n">
        <v>22</v>
      </c>
      <c r="B20" s="18" t="n">
        <v>55</v>
      </c>
      <c r="C20" s="19" t="s">
        <v>207</v>
      </c>
      <c r="D20" s="19" t="s">
        <v>27</v>
      </c>
      <c r="E20" s="26" t="n">
        <v>2010</v>
      </c>
      <c r="F20" s="48" t="n">
        <v>0.0194907407407407</v>
      </c>
      <c r="G20" s="57" t="s">
        <v>179</v>
      </c>
    </row>
    <row r="21" customFormat="false" ht="17.85" hidden="false" customHeight="true" outlineLevel="0" collapsed="false">
      <c r="A21" s="19" t="n">
        <v>5</v>
      </c>
      <c r="B21" s="18" t="n">
        <v>81</v>
      </c>
      <c r="C21" s="19" t="s">
        <v>313</v>
      </c>
      <c r="D21" s="19" t="s">
        <v>314</v>
      </c>
      <c r="E21" s="26" t="n">
        <v>1982</v>
      </c>
      <c r="F21" s="48" t="n">
        <v>0.0199305555555556</v>
      </c>
      <c r="G21" s="26" t="s">
        <v>225</v>
      </c>
    </row>
    <row r="22" customFormat="false" ht="17.85" hidden="false" customHeight="true" outlineLevel="0" collapsed="false">
      <c r="A22" s="19" t="n">
        <v>27</v>
      </c>
      <c r="B22" s="18" t="n">
        <v>62</v>
      </c>
      <c r="C22" s="19" t="s">
        <v>315</v>
      </c>
      <c r="D22" s="19" t="s">
        <v>22</v>
      </c>
      <c r="E22" s="26" t="n">
        <v>1968</v>
      </c>
      <c r="F22" s="48" t="n">
        <v>0.0202777777777778</v>
      </c>
      <c r="G22" s="57" t="s">
        <v>228</v>
      </c>
    </row>
    <row r="23" customFormat="false" ht="17.85" hidden="false" customHeight="true" outlineLevel="0" collapsed="false">
      <c r="A23" s="19" t="n">
        <v>21</v>
      </c>
      <c r="B23" s="18" t="n">
        <v>61</v>
      </c>
      <c r="C23" s="19" t="s">
        <v>316</v>
      </c>
      <c r="D23" s="19" t="s">
        <v>317</v>
      </c>
      <c r="E23" s="26" t="n">
        <v>1978</v>
      </c>
      <c r="F23" s="48" t="n">
        <v>0.0202893518518519</v>
      </c>
      <c r="G23" s="26" t="s">
        <v>318</v>
      </c>
    </row>
    <row r="24" customFormat="false" ht="17.85" hidden="false" customHeight="true" outlineLevel="0" collapsed="false">
      <c r="A24" s="19" t="n">
        <v>19</v>
      </c>
      <c r="B24" s="18" t="n">
        <v>97</v>
      </c>
      <c r="C24" s="19" t="s">
        <v>319</v>
      </c>
      <c r="D24" s="19" t="s">
        <v>294</v>
      </c>
      <c r="E24" s="26" t="n">
        <v>1957</v>
      </c>
      <c r="F24" s="48" t="n">
        <v>0.0209722222222222</v>
      </c>
      <c r="G24" s="57" t="s">
        <v>320</v>
      </c>
    </row>
    <row r="25" customFormat="false" ht="17.85" hidden="false" customHeight="true" outlineLevel="0" collapsed="false">
      <c r="A25" s="19" t="n">
        <v>10</v>
      </c>
      <c r="B25" s="18" t="n">
        <v>69</v>
      </c>
      <c r="C25" s="19" t="s">
        <v>321</v>
      </c>
      <c r="D25" s="19" t="s">
        <v>285</v>
      </c>
      <c r="E25" s="26" t="n">
        <v>1988</v>
      </c>
      <c r="F25" s="48" t="n">
        <v>0.0238888888888889</v>
      </c>
      <c r="G25" s="26" t="s">
        <v>322</v>
      </c>
    </row>
    <row r="26" customFormat="false" ht="17.85" hidden="false" customHeight="true" outlineLevel="0" collapsed="false">
      <c r="A26" s="19" t="n">
        <v>12</v>
      </c>
      <c r="B26" s="18" t="n">
        <v>52</v>
      </c>
      <c r="C26" s="19" t="s">
        <v>323</v>
      </c>
      <c r="D26" s="19" t="s">
        <v>22</v>
      </c>
      <c r="E26" s="26" t="n">
        <v>1992</v>
      </c>
      <c r="F26" s="48" t="n">
        <v>0.0253240740740741</v>
      </c>
      <c r="G26" s="57" t="s">
        <v>324</v>
      </c>
    </row>
    <row r="27" customFormat="false" ht="17.85" hidden="false" customHeight="true" outlineLevel="0" collapsed="false">
      <c r="A27" s="19" t="n">
        <v>26</v>
      </c>
      <c r="B27" s="18" t="n">
        <v>80</v>
      </c>
      <c r="C27" s="19" t="s">
        <v>325</v>
      </c>
      <c r="D27" s="19" t="s">
        <v>19</v>
      </c>
      <c r="E27" s="26" t="n">
        <v>2005</v>
      </c>
      <c r="F27" s="48" t="n">
        <v>0.0265393518518519</v>
      </c>
      <c r="G27" s="26" t="s">
        <v>326</v>
      </c>
    </row>
    <row r="28" customFormat="false" ht="17.85" hidden="false" customHeight="true" outlineLevel="0" collapsed="false">
      <c r="A28" s="19" t="n">
        <v>1</v>
      </c>
      <c r="B28" s="18" t="s">
        <v>31</v>
      </c>
      <c r="C28" s="19" t="s">
        <v>327</v>
      </c>
      <c r="D28" s="19" t="s">
        <v>297</v>
      </c>
      <c r="E28" s="26" t="n">
        <v>1974</v>
      </c>
      <c r="F28" s="48" t="s">
        <v>30</v>
      </c>
      <c r="G28" s="57"/>
    </row>
    <row r="29" customFormat="false" ht="17.85" hidden="false" customHeight="true" outlineLevel="0" collapsed="false">
      <c r="A29" s="19" t="n">
        <v>6</v>
      </c>
      <c r="B29" s="18" t="s">
        <v>31</v>
      </c>
      <c r="C29" s="19" t="s">
        <v>328</v>
      </c>
      <c r="D29" s="19" t="s">
        <v>329</v>
      </c>
      <c r="E29" s="26" t="n">
        <v>1984</v>
      </c>
      <c r="F29" s="48" t="s">
        <v>30</v>
      </c>
      <c r="G29" s="26"/>
    </row>
    <row r="30" customFormat="false" ht="17.85" hidden="false" customHeight="true" outlineLevel="0" collapsed="false">
      <c r="A30" s="19" t="n">
        <v>7</v>
      </c>
      <c r="B30" s="18" t="s">
        <v>31</v>
      </c>
      <c r="C30" s="19" t="s">
        <v>330</v>
      </c>
      <c r="D30" s="19" t="s">
        <v>331</v>
      </c>
      <c r="E30" s="26" t="n">
        <v>1984</v>
      </c>
      <c r="F30" s="48" t="s">
        <v>30</v>
      </c>
      <c r="G30" s="57"/>
    </row>
    <row r="31" customFormat="false" ht="17.85" hidden="false" customHeight="true" outlineLevel="0" collapsed="false">
      <c r="A31" s="19" t="n">
        <v>11</v>
      </c>
      <c r="B31" s="18" t="s">
        <v>31</v>
      </c>
      <c r="C31" s="19" t="s">
        <v>332</v>
      </c>
      <c r="D31" s="19" t="s">
        <v>22</v>
      </c>
      <c r="E31" s="26" t="n">
        <v>1992</v>
      </c>
      <c r="F31" s="48" t="s">
        <v>30</v>
      </c>
      <c r="G31" s="26"/>
    </row>
    <row r="32" customFormat="false" ht="17.85" hidden="false" customHeight="true" outlineLevel="0" collapsed="false">
      <c r="A32" s="19" t="n">
        <v>14</v>
      </c>
      <c r="B32" s="18" t="s">
        <v>31</v>
      </c>
      <c r="C32" s="19" t="s">
        <v>333</v>
      </c>
      <c r="D32" s="19" t="s">
        <v>334</v>
      </c>
      <c r="E32" s="26" t="n">
        <v>1977</v>
      </c>
      <c r="F32" s="48" t="s">
        <v>30</v>
      </c>
      <c r="G32" s="57"/>
    </row>
    <row r="33" customFormat="false" ht="17.85" hidden="false" customHeight="true" outlineLevel="0" collapsed="false">
      <c r="A33" s="19" t="n">
        <v>16</v>
      </c>
      <c r="B33" s="18" t="s">
        <v>31</v>
      </c>
      <c r="C33" s="19" t="s">
        <v>335</v>
      </c>
      <c r="D33" s="19" t="s">
        <v>294</v>
      </c>
      <c r="E33" s="26" t="n">
        <v>1983</v>
      </c>
      <c r="F33" s="48" t="s">
        <v>30</v>
      </c>
      <c r="G33" s="26"/>
    </row>
    <row r="34" customFormat="false" ht="17.85" hidden="false" customHeight="true" outlineLevel="0" collapsed="false">
      <c r="A34" s="19"/>
      <c r="B34" s="18"/>
      <c r="C34" s="19"/>
      <c r="D34" s="19"/>
      <c r="E34" s="26"/>
      <c r="F34" s="48"/>
      <c r="G34" s="57"/>
    </row>
    <row r="35" customFormat="false" ht="17.85" hidden="false" customHeight="true" outlineLevel="0" collapsed="false">
      <c r="A35" s="19"/>
      <c r="B35" s="18"/>
      <c r="C35" s="19"/>
      <c r="D35" s="19"/>
      <c r="E35" s="26"/>
      <c r="F35" s="48"/>
      <c r="G35" s="26"/>
    </row>
    <row r="36" customFormat="false" ht="12.75" hidden="false" customHeight="false" outlineLevel="0" collapsed="false">
      <c r="A36" s="19"/>
      <c r="B36" s="18"/>
      <c r="C36" s="19"/>
      <c r="D36" s="19"/>
      <c r="E36" s="26"/>
      <c r="F36" s="48"/>
      <c r="G36" s="57"/>
    </row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11.58984375" defaultRowHeight="15" zeroHeight="false" outlineLevelRow="0" outlineLevelCol="0"/>
  <cols>
    <col collapsed="false" customWidth="true" hidden="false" outlineLevel="0" max="1" min="1" style="65" width="20.57"/>
    <col collapsed="false" customWidth="true" hidden="false" outlineLevel="0" max="2" min="2" style="66" width="14.28"/>
    <col collapsed="false" customWidth="true" hidden="false" outlineLevel="0" max="3" min="3" style="66" width="5.86"/>
    <col collapsed="false" customWidth="true" hidden="false" outlineLevel="0" max="4" min="4" style="66" width="14.28"/>
    <col collapsed="false" customWidth="true" hidden="false" outlineLevel="0" max="6" min="5" style="66" width="12.29"/>
    <col collapsed="false" customWidth="true" hidden="false" outlineLevel="0" max="7" min="7" style="66" width="5.86"/>
    <col collapsed="false" customWidth="false" hidden="false" outlineLevel="0" max="1023" min="8" style="66" width="11.57"/>
    <col collapsed="false" customWidth="false" hidden="false" outlineLevel="0" max="1024" min="1024" style="25" width="11.57"/>
  </cols>
  <sheetData>
    <row r="1" customFormat="false" ht="15" hidden="false" customHeight="false" outlineLevel="0" collapsed="false">
      <c r="D1" s="67"/>
      <c r="E1" s="68"/>
    </row>
    <row r="2" customFormat="false" ht="22.5" hidden="false" customHeight="false" outlineLevel="0" collapsed="false">
      <c r="B2" s="69" t="s">
        <v>0</v>
      </c>
    </row>
    <row r="4" customFormat="false" ht="15" hidden="false" customHeight="false" outlineLevel="0" collapsed="false">
      <c r="A4" s="70" t="s">
        <v>336</v>
      </c>
      <c r="B4" s="22" t="s">
        <v>337</v>
      </c>
      <c r="C4" s="22"/>
      <c r="D4" s="22"/>
      <c r="E4" s="22"/>
    </row>
    <row r="5" customFormat="false" ht="15" hidden="false" customHeight="false" outlineLevel="0" collapsed="false">
      <c r="A5" s="70" t="s">
        <v>338</v>
      </c>
      <c r="B5" s="22" t="s">
        <v>339</v>
      </c>
      <c r="C5" s="22"/>
      <c r="D5" s="22"/>
      <c r="E5" s="22"/>
    </row>
    <row r="6" customFormat="false" ht="15" hidden="false" customHeight="false" outlineLevel="0" collapsed="false">
      <c r="A6" s="71"/>
      <c r="B6" s="22" t="s">
        <v>19</v>
      </c>
      <c r="C6" s="22"/>
      <c r="D6" s="22"/>
      <c r="E6" s="22"/>
    </row>
    <row r="7" customFormat="false" ht="15" hidden="false" customHeight="false" outlineLevel="0" collapsed="false">
      <c r="A7" s="71"/>
      <c r="B7" s="22"/>
      <c r="C7" s="22"/>
      <c r="D7" s="22"/>
      <c r="E7" s="22"/>
    </row>
    <row r="8" s="22" customFormat="true" ht="14.25" hidden="false" customHeight="false" outlineLevel="0" collapsed="false">
      <c r="A8" s="70" t="s">
        <v>340</v>
      </c>
      <c r="B8" s="72" t="n">
        <v>164</v>
      </c>
    </row>
    <row r="9" s="22" customFormat="true" ht="14.25" hidden="false" customHeight="false" outlineLevel="0" collapsed="false">
      <c r="A9" s="70" t="s">
        <v>341</v>
      </c>
      <c r="B9" s="72" t="n">
        <v>165</v>
      </c>
    </row>
    <row r="10" s="22" customFormat="true" ht="14.25" hidden="false" customHeight="false" outlineLevel="0" collapsed="false">
      <c r="A10" s="70" t="s">
        <v>342</v>
      </c>
      <c r="B10" s="22" t="s">
        <v>343</v>
      </c>
    </row>
    <row r="11" s="22" customFormat="true" ht="14.25" hidden="false" customHeight="true" outlineLevel="0" collapsed="false">
      <c r="A11" s="70" t="s">
        <v>344</v>
      </c>
      <c r="B11" s="73" t="s">
        <v>345</v>
      </c>
      <c r="C11" s="73"/>
      <c r="D11" s="73"/>
      <c r="E11" s="73"/>
      <c r="F11" s="73"/>
    </row>
    <row r="12" s="22" customFormat="true" ht="14.25" hidden="false" customHeight="false" outlineLevel="0" collapsed="false">
      <c r="A12" s="71"/>
      <c r="B12" s="73"/>
      <c r="C12" s="73"/>
      <c r="D12" s="73"/>
      <c r="E12" s="73"/>
      <c r="F12" s="73"/>
    </row>
    <row r="14" customFormat="false" ht="15" hidden="false" customHeight="false" outlineLevel="0" collapsed="false">
      <c r="A14" s="70" t="s">
        <v>346</v>
      </c>
      <c r="B14" s="21" t="s">
        <v>47</v>
      </c>
      <c r="D14" s="22" t="s">
        <v>48</v>
      </c>
      <c r="E14" s="22"/>
    </row>
    <row r="15" customFormat="false" ht="15" hidden="false" customHeight="false" outlineLevel="0" collapsed="false">
      <c r="A15" s="70" t="s">
        <v>347</v>
      </c>
      <c r="B15" s="74" t="s">
        <v>50</v>
      </c>
      <c r="C15" s="22"/>
      <c r="D15" s="22"/>
      <c r="E15" s="22"/>
    </row>
    <row r="16" customFormat="false" ht="15" hidden="false" customHeight="false" outlineLevel="0" collapsed="false">
      <c r="A16" s="71"/>
      <c r="B16" s="22" t="s">
        <v>51</v>
      </c>
      <c r="C16" s="22"/>
      <c r="D16" s="22"/>
      <c r="E16" s="22"/>
    </row>
    <row r="17" customFormat="false" ht="15" hidden="false" customHeight="false" outlineLevel="0" collapsed="false">
      <c r="A17" s="71"/>
      <c r="B17" s="74" t="s">
        <v>52</v>
      </c>
      <c r="C17" s="22"/>
      <c r="D17" s="22"/>
      <c r="E17" s="22"/>
    </row>
    <row r="18" customFormat="false" ht="15" hidden="false" customHeight="false" outlineLevel="0" collapsed="false">
      <c r="A18" s="71"/>
      <c r="B18" s="74" t="s">
        <v>53</v>
      </c>
      <c r="C18" s="22"/>
      <c r="D18" s="22"/>
      <c r="E18" s="22"/>
    </row>
    <row r="19" customFormat="false" ht="15" hidden="false" customHeight="false" outlineLevel="0" collapsed="false">
      <c r="A19" s="71"/>
      <c r="B19" s="74" t="s">
        <v>54</v>
      </c>
      <c r="C19" s="22"/>
      <c r="D19" s="22"/>
      <c r="E19" s="22"/>
    </row>
    <row r="20" customFormat="false" ht="15" hidden="false" customHeight="false" outlineLevel="0" collapsed="false">
      <c r="A20" s="71"/>
      <c r="B20" s="74" t="s">
        <v>55</v>
      </c>
      <c r="C20" s="22"/>
      <c r="D20" s="22"/>
      <c r="E20" s="22"/>
    </row>
    <row r="21" customFormat="false" ht="15" hidden="false" customHeight="false" outlineLevel="0" collapsed="false">
      <c r="A21" s="71"/>
      <c r="B21" s="74" t="s">
        <v>56</v>
      </c>
      <c r="C21" s="22"/>
      <c r="D21" s="22"/>
      <c r="E21" s="22"/>
    </row>
    <row r="22" customFormat="false" ht="15" hidden="false" customHeight="false" outlineLevel="0" collapsed="false">
      <c r="A22" s="71"/>
      <c r="B22" s="75" t="s">
        <v>57</v>
      </c>
      <c r="C22" s="22"/>
      <c r="D22" s="22"/>
      <c r="E22" s="22"/>
    </row>
    <row r="23" customFormat="false" ht="15" hidden="false" customHeight="false" outlineLevel="0" collapsed="false">
      <c r="A23" s="71"/>
      <c r="B23" s="74" t="s">
        <v>58</v>
      </c>
      <c r="C23" s="22"/>
      <c r="D23" s="22"/>
      <c r="E23" s="22"/>
    </row>
    <row r="24" customFormat="false" ht="15" hidden="false" customHeight="false" outlineLevel="0" collapsed="false">
      <c r="A24" s="71"/>
      <c r="B24" s="74" t="s">
        <v>59</v>
      </c>
      <c r="C24" s="22"/>
      <c r="D24" s="22"/>
      <c r="E24" s="22"/>
    </row>
    <row r="25" customFormat="false" ht="15" hidden="false" customHeight="false" outlineLevel="0" collapsed="false">
      <c r="A25" s="71"/>
      <c r="B25" s="74" t="s">
        <v>60</v>
      </c>
      <c r="C25" s="22"/>
      <c r="D25" s="22"/>
      <c r="E25" s="22"/>
    </row>
    <row r="26" customFormat="false" ht="15" hidden="false" customHeight="false" outlineLevel="0" collapsed="false">
      <c r="A26" s="71"/>
      <c r="B26" s="22" t="s">
        <v>61</v>
      </c>
      <c r="C26" s="22"/>
      <c r="D26" s="22"/>
      <c r="E26" s="22"/>
    </row>
    <row r="27" customFormat="false" ht="15" hidden="false" customHeight="false" outlineLevel="0" collapsed="false">
      <c r="A27" s="71"/>
      <c r="B27" s="22"/>
      <c r="C27" s="22"/>
      <c r="D27" s="22"/>
      <c r="E27" s="22"/>
    </row>
    <row r="28" customFormat="false" ht="15" hidden="false" customHeight="false" outlineLevel="0" collapsed="false">
      <c r="A28" s="71"/>
      <c r="B28" s="22"/>
      <c r="C28" s="22"/>
      <c r="D28" s="22"/>
      <c r="E28" s="22"/>
    </row>
    <row r="29" customFormat="false" ht="15" hidden="false" customHeight="false" outlineLevel="0" collapsed="false">
      <c r="A29" s="71"/>
      <c r="B29" s="22"/>
      <c r="C29" s="22"/>
      <c r="D29" s="22"/>
      <c r="E29" s="22"/>
    </row>
    <row r="30" customFormat="false" ht="15" hidden="false" customHeight="false" outlineLevel="0" collapsed="false">
      <c r="A30" s="70" t="s">
        <v>348</v>
      </c>
      <c r="B30" s="22" t="s">
        <v>349</v>
      </c>
      <c r="C30" s="22"/>
      <c r="D30" s="22"/>
      <c r="E30" s="22"/>
    </row>
    <row r="31" customFormat="false" ht="15" hidden="false" customHeight="false" outlineLevel="0" collapsed="false">
      <c r="A31" s="71"/>
      <c r="B31" s="22"/>
      <c r="C31" s="22"/>
      <c r="D31" s="22"/>
      <c r="E31" s="22"/>
    </row>
    <row r="32" customFormat="false" ht="15" hidden="false" customHeight="false" outlineLevel="0" collapsed="false">
      <c r="A32" s="70" t="s">
        <v>350</v>
      </c>
      <c r="B32" s="74" t="s">
        <v>351</v>
      </c>
      <c r="C32" s="22"/>
      <c r="D32" s="22"/>
      <c r="E32" s="22"/>
    </row>
    <row r="33" s="22" customFormat="true" ht="14.25" hidden="false" customHeight="false" outlineLevel="0" collapsed="false">
      <c r="A33" s="70" t="s">
        <v>352</v>
      </c>
      <c r="B33" s="74" t="s">
        <v>353</v>
      </c>
    </row>
    <row r="34" s="22" customFormat="true" ht="14.25" hidden="false" customHeight="false" outlineLevel="0" collapsed="false">
      <c r="A34" s="71"/>
      <c r="B34" s="22" t="s">
        <v>354</v>
      </c>
    </row>
    <row r="35" customFormat="false" ht="15" hidden="false" customHeight="false" outlineLevel="0" collapsed="false">
      <c r="A35" s="71"/>
      <c r="B35" s="22"/>
      <c r="C35" s="22"/>
      <c r="D35" s="22"/>
      <c r="E35" s="22"/>
    </row>
    <row r="36" customFormat="false" ht="15" hidden="false" customHeight="false" outlineLevel="0" collapsed="false">
      <c r="A36" s="71"/>
      <c r="B36" s="22"/>
      <c r="C36" s="22"/>
      <c r="D36" s="22"/>
      <c r="E36" s="22"/>
    </row>
  </sheetData>
  <mergeCells count="1">
    <mergeCell ref="B11:F12"/>
  </mergeCells>
  <hyperlinks>
    <hyperlink ref="B14" r:id="rId1" display="obchod Sanasport"/>
    <hyperlink ref="B15" r:id="rId2" display="Obec Bílovice nad Svitavou, "/>
    <hyperlink ref="B17" r:id="rId3" display="Restaurace U Ševčíků, Bílovice nad Svitavou,"/>
    <hyperlink ref="B18" r:id="rId4" display="Původní Bílovická pekárna, s.r.o.,"/>
    <hyperlink ref="B19" r:id="rId5" display="Catering For You, Bílovice nad Svitavou,"/>
    <hyperlink ref="B20" r:id="rId6" display="Obecní hospoda, Bílovice nad Svitavou, "/>
    <hyperlink ref="B21" r:id="rId7" display="Primis, s. r.o. - Professional Imaging and Mapping Solutions,"/>
    <hyperlink ref="B22" r:id="rId8" display="O2 Czech Republic a.s., "/>
    <hyperlink ref="B23" r:id="rId9" display="ČSOB Stavební spořitelna, a. s., "/>
    <hyperlink ref="B24" r:id="rId10" display="tiskárna Quatro Print, a. s., Brno,"/>
    <hyperlink ref="B25" r:id="rId11" display="EXPI Studio, s. r. o., Brno,"/>
    <hyperlink ref="B32" r:id="rId12" display="behy.bilovice.info/"/>
    <hyperlink ref="B33" r:id="rId13" display="https://mt03.rajce.idnes.cz/37._JARNI_BEH_2023/"/>
  </hyperlinks>
  <printOptions headings="false" gridLines="false" gridLinesSet="true" horizontalCentered="false" verticalCentered="false"/>
  <pageMargins left="0.7875" right="0.7875" top="0.39375" bottom="0.393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71"/>
    <col collapsed="false" customWidth="true" hidden="false" outlineLevel="0" max="3" min="3" style="1" width="25.71"/>
    <col collapsed="false" customWidth="true" hidden="false" outlineLevel="0" max="4" min="4" style="1" width="24.71"/>
    <col collapsed="false" customWidth="true" hidden="false" outlineLevel="0" max="5" min="5" style="2" width="7"/>
    <col collapsed="false" customWidth="true" hidden="false" outlineLevel="0" max="6" min="6" style="1" width="7.71"/>
    <col collapsed="false" customWidth="true" hidden="false" outlineLevel="0" max="7" min="7" style="1" width="7.29"/>
    <col collapsed="false" customWidth="true" hidden="false" outlineLevel="0" max="8" min="8" style="2" width="10.71"/>
    <col collapsed="false" customWidth="false" hidden="false" outlineLevel="0" max="9" min="9" style="1" width="11.57"/>
    <col collapsed="false" customWidth="true" hidden="false" outlineLevel="0" max="10" min="10" style="1" width="5.43"/>
    <col collapsed="false" customWidth="true" hidden="false" outlineLevel="0" max="11" min="11" style="1" width="4.14"/>
    <col collapsed="false" customWidth="false" hidden="false" outlineLevel="0" max="1024" min="12" style="1" width="11.57"/>
  </cols>
  <sheetData>
    <row r="1" customFormat="false" ht="18" hidden="false" customHeight="false" outlineLevel="0" collapsed="false">
      <c r="C1" s="3" t="s">
        <v>0</v>
      </c>
      <c r="F1" s="1" t="s">
        <v>1</v>
      </c>
      <c r="J1" s="4" t="s">
        <v>2</v>
      </c>
      <c r="K1" s="25" t="n">
        <f aca="false">COUNTA(H5:H103,"&gt;0")-1</f>
        <v>7</v>
      </c>
    </row>
    <row r="2" customFormat="false" ht="12.75" hidden="false" customHeight="false" outlineLevel="0" collapsed="false">
      <c r="C2" s="6" t="s">
        <v>3</v>
      </c>
      <c r="D2" s="1" t="s">
        <v>62</v>
      </c>
      <c r="F2" s="1" t="s">
        <v>63</v>
      </c>
    </row>
    <row r="4" customFormat="false" ht="12.75" hidden="false" customHeight="false" outlineLevel="0" collapsed="false">
      <c r="A4" s="7" t="s">
        <v>6</v>
      </c>
      <c r="B4" s="8" t="s">
        <v>7</v>
      </c>
      <c r="C4" s="9" t="s">
        <v>8</v>
      </c>
      <c r="D4" s="9" t="s">
        <v>9</v>
      </c>
      <c r="E4" s="8" t="s">
        <v>64</v>
      </c>
      <c r="F4" s="8" t="s">
        <v>65</v>
      </c>
      <c r="G4" s="30" t="s">
        <v>12</v>
      </c>
      <c r="H4" s="8" t="s">
        <v>13</v>
      </c>
    </row>
    <row r="5" customFormat="false" ht="17.85" hidden="false" customHeight="true" outlineLevel="0" collapsed="false">
      <c r="A5" s="10" t="n">
        <v>4</v>
      </c>
      <c r="B5" s="10" t="n">
        <v>89</v>
      </c>
      <c r="C5" s="10" t="s">
        <v>66</v>
      </c>
      <c r="D5" s="10" t="s">
        <v>35</v>
      </c>
      <c r="E5" s="11" t="n">
        <v>2016</v>
      </c>
      <c r="F5" s="11" t="n">
        <v>1</v>
      </c>
      <c r="G5" s="12" t="n">
        <v>0.00135416666666667</v>
      </c>
      <c r="H5" s="11" t="s">
        <v>17</v>
      </c>
    </row>
    <row r="6" customFormat="false" ht="17.85" hidden="false" customHeight="true" outlineLevel="0" collapsed="false">
      <c r="A6" s="16" t="n">
        <v>5</v>
      </c>
      <c r="B6" s="16" t="n">
        <v>59</v>
      </c>
      <c r="C6" s="13" t="s">
        <v>67</v>
      </c>
      <c r="D6" s="13" t="s">
        <v>27</v>
      </c>
      <c r="E6" s="14" t="n">
        <v>2016</v>
      </c>
      <c r="F6" s="14" t="n">
        <v>2</v>
      </c>
      <c r="G6" s="15" t="n">
        <v>0.00142361111111111</v>
      </c>
      <c r="H6" s="14" t="s">
        <v>20</v>
      </c>
    </row>
    <row r="7" customFormat="false" ht="17.85" hidden="false" customHeight="true" outlineLevel="0" collapsed="false">
      <c r="A7" s="16" t="n">
        <v>7</v>
      </c>
      <c r="B7" s="16" t="n">
        <v>66</v>
      </c>
      <c r="C7" s="13" t="s">
        <v>68</v>
      </c>
      <c r="D7" s="13" t="s">
        <v>69</v>
      </c>
      <c r="E7" s="14" t="n">
        <v>2016</v>
      </c>
      <c r="F7" s="14" t="n">
        <v>3</v>
      </c>
      <c r="G7" s="15" t="n">
        <v>0.00142361111111111</v>
      </c>
      <c r="H7" s="14" t="s">
        <v>23</v>
      </c>
    </row>
    <row r="8" customFormat="false" ht="17.85" hidden="false" customHeight="true" outlineLevel="0" collapsed="false">
      <c r="A8" s="16" t="n">
        <v>3</v>
      </c>
      <c r="B8" s="16" t="n">
        <v>75</v>
      </c>
      <c r="C8" s="19" t="s">
        <v>70</v>
      </c>
      <c r="D8" s="13" t="s">
        <v>41</v>
      </c>
      <c r="E8" s="14" t="n">
        <v>2017</v>
      </c>
      <c r="F8" s="14" t="n">
        <v>4</v>
      </c>
      <c r="G8" s="15" t="n">
        <v>0.0015162037037037</v>
      </c>
      <c r="H8" s="14" t="s">
        <v>25</v>
      </c>
    </row>
    <row r="9" customFormat="false" ht="17.85" hidden="false" customHeight="true" outlineLevel="0" collapsed="false">
      <c r="A9" s="13" t="n">
        <v>1</v>
      </c>
      <c r="B9" s="13" t="n">
        <v>97</v>
      </c>
      <c r="C9" s="16" t="s">
        <v>71</v>
      </c>
      <c r="D9" s="13" t="s">
        <v>41</v>
      </c>
      <c r="E9" s="14" t="n">
        <v>2017</v>
      </c>
      <c r="F9" s="14" t="n">
        <v>5</v>
      </c>
      <c r="G9" s="15" t="n">
        <v>0.00168981481481481</v>
      </c>
      <c r="H9" s="14" t="s">
        <v>28</v>
      </c>
    </row>
    <row r="10" customFormat="false" ht="17.85" hidden="false" customHeight="true" outlineLevel="0" collapsed="false">
      <c r="A10" s="16" t="n">
        <v>2</v>
      </c>
      <c r="B10" s="16" t="n">
        <v>85</v>
      </c>
      <c r="C10" s="19" t="s">
        <v>72</v>
      </c>
      <c r="D10" s="13" t="s">
        <v>41</v>
      </c>
      <c r="E10" s="14" t="n">
        <v>2017</v>
      </c>
      <c r="F10" s="14" t="n">
        <v>6</v>
      </c>
      <c r="G10" s="15" t="n">
        <v>0.00186342592592593</v>
      </c>
      <c r="H10" s="14" t="s">
        <v>44</v>
      </c>
    </row>
    <row r="11" customFormat="false" ht="17.85" hidden="false" customHeight="true" outlineLevel="0" collapsed="false">
      <c r="A11" s="16" t="n">
        <v>11</v>
      </c>
      <c r="B11" s="16" t="n">
        <v>61</v>
      </c>
      <c r="C11" s="13" t="s">
        <v>73</v>
      </c>
      <c r="D11" s="13" t="s">
        <v>35</v>
      </c>
      <c r="E11" s="14" t="n">
        <v>2016</v>
      </c>
      <c r="F11" s="14" t="n">
        <v>7</v>
      </c>
      <c r="G11" s="15" t="n">
        <v>0.00222222222222222</v>
      </c>
      <c r="H11" s="14" t="s">
        <v>74</v>
      </c>
    </row>
    <row r="12" customFormat="false" ht="17.85" hidden="false" customHeight="true" outlineLevel="0" collapsed="false">
      <c r="A12" s="16" t="n">
        <v>6</v>
      </c>
      <c r="B12" s="18" t="s">
        <v>31</v>
      </c>
      <c r="C12" s="13" t="s">
        <v>75</v>
      </c>
      <c r="D12" s="13" t="s">
        <v>69</v>
      </c>
      <c r="E12" s="14" t="n">
        <v>2016</v>
      </c>
      <c r="F12" s="14" t="n">
        <v>8</v>
      </c>
      <c r="G12" s="17" t="s">
        <v>30</v>
      </c>
      <c r="H12" s="14"/>
    </row>
    <row r="13" customFormat="false" ht="17.85" hidden="false" customHeight="true" outlineLevel="0" collapsed="false">
      <c r="A13" s="16" t="n">
        <v>8</v>
      </c>
      <c r="B13" s="18" t="s">
        <v>31</v>
      </c>
      <c r="C13" s="13" t="s">
        <v>76</v>
      </c>
      <c r="D13" s="13" t="s">
        <v>69</v>
      </c>
      <c r="E13" s="14" t="n">
        <v>2016</v>
      </c>
      <c r="F13" s="14" t="n">
        <v>9</v>
      </c>
      <c r="G13" s="17" t="s">
        <v>30</v>
      </c>
      <c r="H13" s="14"/>
    </row>
    <row r="14" customFormat="false" ht="17.85" hidden="false" customHeight="true" outlineLevel="0" collapsed="false">
      <c r="A14" s="16" t="n">
        <v>9</v>
      </c>
      <c r="B14" s="18" t="s">
        <v>31</v>
      </c>
      <c r="C14" s="13" t="s">
        <v>77</v>
      </c>
      <c r="D14" s="13" t="s">
        <v>78</v>
      </c>
      <c r="E14" s="14" t="n">
        <v>2016</v>
      </c>
      <c r="F14" s="14" t="s">
        <v>31</v>
      </c>
      <c r="G14" s="17" t="s">
        <v>30</v>
      </c>
      <c r="H14" s="14"/>
    </row>
    <row r="15" customFormat="false" ht="17.85" hidden="false" customHeight="true" outlineLevel="0" collapsed="false">
      <c r="A15" s="16" t="n">
        <v>10</v>
      </c>
      <c r="B15" s="18" t="s">
        <v>31</v>
      </c>
      <c r="C15" s="13" t="s">
        <v>79</v>
      </c>
      <c r="D15" s="13" t="s">
        <v>80</v>
      </c>
      <c r="E15" s="14" t="n">
        <v>2016</v>
      </c>
      <c r="F15" s="14" t="n">
        <v>10</v>
      </c>
      <c r="G15" s="17" t="s">
        <v>30</v>
      </c>
      <c r="H15" s="14"/>
    </row>
    <row r="16" customFormat="false" ht="17.85" hidden="false" customHeight="true" outlineLevel="0" collapsed="false">
      <c r="A16" s="16"/>
      <c r="B16" s="16"/>
      <c r="C16" s="16"/>
      <c r="D16" s="16"/>
      <c r="E16" s="14"/>
      <c r="F16" s="14"/>
      <c r="G16" s="17"/>
      <c r="H16" s="14"/>
    </row>
    <row r="17" customFormat="false" ht="12.75" hidden="false" customHeight="false" outlineLevel="0" collapsed="false">
      <c r="A17" s="13"/>
      <c r="B17" s="13"/>
      <c r="C17" s="13"/>
      <c r="D17" s="13"/>
      <c r="E17" s="14"/>
      <c r="F17" s="13"/>
      <c r="G17" s="13"/>
      <c r="H17" s="14"/>
    </row>
  </sheetData>
  <printOptions headings="false" gridLines="false" gridLinesSet="true" horizontalCentered="false" verticalCentered="false"/>
  <pageMargins left="0.39375" right="0.39375" top="0.39375" bottom="0.590972222222222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71"/>
    <col collapsed="false" customWidth="true" hidden="false" outlineLevel="0" max="3" min="3" style="1" width="25.71"/>
    <col collapsed="false" customWidth="true" hidden="false" outlineLevel="0" max="4" min="4" style="1" width="24.71"/>
    <col collapsed="false" customWidth="true" hidden="false" outlineLevel="0" max="5" min="5" style="2" width="7"/>
    <col collapsed="false" customWidth="true" hidden="false" outlineLevel="0" max="6" min="6" style="1" width="7.71"/>
    <col collapsed="false" customWidth="true" hidden="false" outlineLevel="0" max="7" min="7" style="1" width="7.29"/>
    <col collapsed="false" customWidth="true" hidden="false" outlineLevel="0" max="8" min="8" style="1" width="10.71"/>
    <col collapsed="false" customWidth="false" hidden="false" outlineLevel="0" max="9" min="9" style="1" width="11.57"/>
    <col collapsed="false" customWidth="true" hidden="false" outlineLevel="0" max="10" min="10" style="1" width="5.43"/>
    <col collapsed="false" customWidth="true" hidden="false" outlineLevel="0" max="11" min="11" style="1" width="4.14"/>
    <col collapsed="false" customWidth="false" hidden="false" outlineLevel="0" max="1024" min="12" style="1" width="11.57"/>
  </cols>
  <sheetData>
    <row r="1" customFormat="false" ht="18" hidden="false" customHeight="false" outlineLevel="0" collapsed="false">
      <c r="C1" s="3" t="s">
        <v>0</v>
      </c>
      <c r="F1" s="1" t="s">
        <v>1</v>
      </c>
      <c r="J1" s="4" t="s">
        <v>2</v>
      </c>
      <c r="K1" s="25" t="n">
        <f aca="false">COUNTA(H5:H103,"&gt;0")-1</f>
        <v>8</v>
      </c>
    </row>
    <row r="2" customFormat="false" ht="12.75" hidden="false" customHeight="false" outlineLevel="0" collapsed="false">
      <c r="C2" s="6" t="s">
        <v>3</v>
      </c>
      <c r="D2" s="1" t="s">
        <v>81</v>
      </c>
      <c r="F2" s="1" t="s">
        <v>63</v>
      </c>
    </row>
    <row r="4" customFormat="false" ht="12.75" hidden="false" customHeight="false" outlineLevel="0" collapsed="false">
      <c r="A4" s="31" t="s">
        <v>6</v>
      </c>
      <c r="B4" s="32" t="s">
        <v>7</v>
      </c>
      <c r="C4" s="33" t="s">
        <v>8</v>
      </c>
      <c r="D4" s="33" t="s">
        <v>9</v>
      </c>
      <c r="E4" s="32" t="s">
        <v>64</v>
      </c>
      <c r="F4" s="32" t="s">
        <v>65</v>
      </c>
      <c r="G4" s="34" t="s">
        <v>12</v>
      </c>
      <c r="H4" s="32" t="s">
        <v>13</v>
      </c>
    </row>
    <row r="5" customFormat="false" ht="17.85" hidden="false" customHeight="true" outlineLevel="0" collapsed="false">
      <c r="A5" s="35" t="n">
        <v>11</v>
      </c>
      <c r="B5" s="35" t="n">
        <v>73</v>
      </c>
      <c r="C5" s="10" t="s">
        <v>82</v>
      </c>
      <c r="D5" s="10" t="s">
        <v>69</v>
      </c>
      <c r="E5" s="11" t="n">
        <v>2016</v>
      </c>
      <c r="F5" s="11" t="n">
        <v>1</v>
      </c>
      <c r="G5" s="12" t="n">
        <v>0.0012962962962963</v>
      </c>
      <c r="H5" s="36" t="s">
        <v>17</v>
      </c>
    </row>
    <row r="6" customFormat="false" ht="17.85" hidden="false" customHeight="true" outlineLevel="0" collapsed="false">
      <c r="A6" s="16" t="n">
        <v>10</v>
      </c>
      <c r="B6" s="16" t="n">
        <v>68</v>
      </c>
      <c r="C6" s="13" t="s">
        <v>83</v>
      </c>
      <c r="D6" s="13" t="s">
        <v>69</v>
      </c>
      <c r="E6" s="14" t="n">
        <v>2016</v>
      </c>
      <c r="F6" s="14" t="n">
        <v>2</v>
      </c>
      <c r="G6" s="15" t="n">
        <v>0.00137731481481481</v>
      </c>
      <c r="H6" s="37" t="s">
        <v>20</v>
      </c>
    </row>
    <row r="7" customFormat="false" ht="17.85" hidden="false" customHeight="true" outlineLevel="0" collapsed="false">
      <c r="A7" s="16" t="n">
        <v>2</v>
      </c>
      <c r="B7" s="16" t="n">
        <v>85</v>
      </c>
      <c r="C7" s="19" t="s">
        <v>84</v>
      </c>
      <c r="D7" s="13" t="s">
        <v>41</v>
      </c>
      <c r="E7" s="14" t="n">
        <v>2016</v>
      </c>
      <c r="F7" s="14" t="n">
        <v>3</v>
      </c>
      <c r="G7" s="15" t="n">
        <v>0.00144675925925926</v>
      </c>
      <c r="H7" s="37" t="s">
        <v>23</v>
      </c>
    </row>
    <row r="8" customFormat="false" ht="17.85" hidden="false" customHeight="true" outlineLevel="0" collapsed="false">
      <c r="A8" s="16" t="n">
        <v>3</v>
      </c>
      <c r="B8" s="16" t="n">
        <v>75</v>
      </c>
      <c r="C8" s="19" t="s">
        <v>85</v>
      </c>
      <c r="D8" s="13" t="s">
        <v>41</v>
      </c>
      <c r="E8" s="14" t="n">
        <v>2017</v>
      </c>
      <c r="F8" s="14" t="n">
        <v>4</v>
      </c>
      <c r="G8" s="15" t="n">
        <v>0.00146990740740741</v>
      </c>
      <c r="H8" s="37" t="s">
        <v>25</v>
      </c>
    </row>
    <row r="9" customFormat="false" ht="17.85" hidden="false" customHeight="true" outlineLevel="0" collapsed="false">
      <c r="A9" s="16" t="n">
        <v>5</v>
      </c>
      <c r="B9" s="16" t="n">
        <v>87</v>
      </c>
      <c r="C9" s="13" t="s">
        <v>86</v>
      </c>
      <c r="D9" s="13" t="s">
        <v>87</v>
      </c>
      <c r="E9" s="14" t="n">
        <v>2016</v>
      </c>
      <c r="F9" s="14" t="n">
        <v>5</v>
      </c>
      <c r="G9" s="15" t="n">
        <v>0.00148148148148148</v>
      </c>
      <c r="H9" s="37" t="s">
        <v>28</v>
      </c>
    </row>
    <row r="10" customFormat="false" ht="17.85" hidden="false" customHeight="true" outlineLevel="0" collapsed="false">
      <c r="A10" s="16" t="n">
        <v>8</v>
      </c>
      <c r="B10" s="16" t="n">
        <v>81</v>
      </c>
      <c r="C10" s="13" t="s">
        <v>88</v>
      </c>
      <c r="D10" s="13" t="s">
        <v>69</v>
      </c>
      <c r="E10" s="14" t="n">
        <v>2017</v>
      </c>
      <c r="F10" s="14" t="n">
        <v>6</v>
      </c>
      <c r="G10" s="15" t="n">
        <v>0.00153935185185185</v>
      </c>
      <c r="H10" s="37" t="s">
        <v>74</v>
      </c>
    </row>
    <row r="11" customFormat="false" ht="17.85" hidden="false" customHeight="true" outlineLevel="0" collapsed="false">
      <c r="A11" s="16" t="n">
        <v>4</v>
      </c>
      <c r="B11" s="16" t="n">
        <v>97</v>
      </c>
      <c r="C11" s="19" t="s">
        <v>89</v>
      </c>
      <c r="D11" s="13" t="s">
        <v>41</v>
      </c>
      <c r="E11" s="14" t="n">
        <v>2017</v>
      </c>
      <c r="F11" s="14" t="n">
        <v>7</v>
      </c>
      <c r="G11" s="15" t="n">
        <v>0.00153935185185185</v>
      </c>
      <c r="H11" s="37" t="s">
        <v>44</v>
      </c>
    </row>
    <row r="12" customFormat="false" ht="17.85" hidden="false" customHeight="true" outlineLevel="0" collapsed="false">
      <c r="A12" s="16" t="n">
        <v>7</v>
      </c>
      <c r="B12" s="16" t="n">
        <v>80</v>
      </c>
      <c r="C12" s="13" t="s">
        <v>90</v>
      </c>
      <c r="D12" s="13" t="s">
        <v>27</v>
      </c>
      <c r="E12" s="14" t="n">
        <v>2017</v>
      </c>
      <c r="F12" s="14" t="n">
        <v>8</v>
      </c>
      <c r="G12" s="15" t="n">
        <v>0.00164351851851852</v>
      </c>
      <c r="H12" s="37" t="s">
        <v>91</v>
      </c>
    </row>
    <row r="13" customFormat="false" ht="17.85" hidden="false" customHeight="true" outlineLevel="0" collapsed="false">
      <c r="A13" s="13" t="n">
        <v>1</v>
      </c>
      <c r="B13" s="18" t="s">
        <v>31</v>
      </c>
      <c r="C13" s="19" t="s">
        <v>92</v>
      </c>
      <c r="D13" s="13" t="s">
        <v>41</v>
      </c>
      <c r="E13" s="14" t="n">
        <v>2016</v>
      </c>
      <c r="F13" s="14" t="s">
        <v>31</v>
      </c>
      <c r="G13" s="17" t="s">
        <v>30</v>
      </c>
      <c r="H13" s="14"/>
    </row>
    <row r="14" customFormat="false" ht="17.85" hidden="false" customHeight="true" outlineLevel="0" collapsed="false">
      <c r="A14" s="16" t="n">
        <v>6</v>
      </c>
      <c r="B14" s="18" t="s">
        <v>31</v>
      </c>
      <c r="C14" s="13" t="s">
        <v>93</v>
      </c>
      <c r="D14" s="13" t="s">
        <v>27</v>
      </c>
      <c r="E14" s="14" t="n">
        <v>2016</v>
      </c>
      <c r="F14" s="14" t="s">
        <v>31</v>
      </c>
      <c r="G14" s="17" t="s">
        <v>30</v>
      </c>
      <c r="H14" s="14"/>
    </row>
    <row r="15" customFormat="false" ht="17.85" hidden="false" customHeight="true" outlineLevel="0" collapsed="false">
      <c r="A15" s="16" t="n">
        <v>9</v>
      </c>
      <c r="B15" s="18" t="s">
        <v>31</v>
      </c>
      <c r="C15" s="13" t="s">
        <v>94</v>
      </c>
      <c r="D15" s="13" t="s">
        <v>69</v>
      </c>
      <c r="E15" s="14" t="n">
        <v>2016</v>
      </c>
      <c r="F15" s="14" t="s">
        <v>31</v>
      </c>
      <c r="G15" s="17" t="s">
        <v>30</v>
      </c>
      <c r="H15" s="14"/>
    </row>
    <row r="16" customFormat="false" ht="17.85" hidden="false" customHeight="true" outlineLevel="0" collapsed="false">
      <c r="A16" s="16" t="n">
        <v>12</v>
      </c>
      <c r="B16" s="18" t="s">
        <v>31</v>
      </c>
      <c r="C16" s="13" t="s">
        <v>95</v>
      </c>
      <c r="D16" s="13" t="s">
        <v>69</v>
      </c>
      <c r="E16" s="14" t="n">
        <v>2016</v>
      </c>
      <c r="F16" s="14" t="s">
        <v>31</v>
      </c>
      <c r="G16" s="17" t="s">
        <v>30</v>
      </c>
      <c r="H16" s="14"/>
    </row>
    <row r="17" customFormat="false" ht="17.85" hidden="false" customHeight="true" outlineLevel="0" collapsed="false">
      <c r="A17" s="16" t="n">
        <v>13</v>
      </c>
      <c r="B17" s="18" t="s">
        <v>31</v>
      </c>
      <c r="C17" s="13" t="s">
        <v>96</v>
      </c>
      <c r="D17" s="13" t="s">
        <v>69</v>
      </c>
      <c r="E17" s="14" t="n">
        <v>2016</v>
      </c>
      <c r="F17" s="14" t="s">
        <v>31</v>
      </c>
      <c r="G17" s="17" t="s">
        <v>30</v>
      </c>
      <c r="H17" s="14"/>
    </row>
    <row r="18" customFormat="false" ht="17.85" hidden="false" customHeight="true" outlineLevel="0" collapsed="false">
      <c r="A18" s="16" t="n">
        <v>14</v>
      </c>
      <c r="B18" s="18" t="s">
        <v>31</v>
      </c>
      <c r="C18" s="13" t="s">
        <v>97</v>
      </c>
      <c r="D18" s="13" t="s">
        <v>87</v>
      </c>
      <c r="E18" s="14" t="n">
        <v>2016</v>
      </c>
      <c r="F18" s="14" t="s">
        <v>31</v>
      </c>
      <c r="G18" s="17" t="s">
        <v>30</v>
      </c>
      <c r="H18" s="14"/>
    </row>
    <row r="19" customFormat="false" ht="12.75" hidden="false" customHeight="false" outlineLevel="0" collapsed="false">
      <c r="A19" s="13"/>
      <c r="B19" s="13"/>
      <c r="C19" s="13"/>
      <c r="D19" s="13"/>
      <c r="E19" s="14"/>
      <c r="F19" s="13"/>
      <c r="G19" s="13"/>
      <c r="H19" s="13"/>
    </row>
  </sheetData>
  <printOptions headings="false" gridLines="false" gridLinesSet="true" horizontalCentered="false" verticalCentered="false"/>
  <pageMargins left="0.39375" right="0.39375" top="0.39375" bottom="0.590972222222222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25" width="7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13</v>
      </c>
    </row>
    <row r="2" customFormat="false" ht="12.75" hidden="false" customHeight="false" outlineLevel="0" collapsed="false">
      <c r="C2" s="41" t="s">
        <v>3</v>
      </c>
      <c r="D2" s="5" t="s">
        <v>98</v>
      </c>
      <c r="F2" s="5" t="s">
        <v>99</v>
      </c>
    </row>
    <row r="4" customFormat="false" ht="12.75" hidden="false" customHeight="false" outlineLevel="0" collapsed="false">
      <c r="A4" s="42" t="s">
        <v>6</v>
      </c>
      <c r="B4" s="43" t="s">
        <v>7</v>
      </c>
      <c r="C4" s="44" t="s">
        <v>8</v>
      </c>
      <c r="D4" s="44" t="s">
        <v>9</v>
      </c>
      <c r="E4" s="43" t="s">
        <v>64</v>
      </c>
      <c r="F4" s="43" t="s">
        <v>65</v>
      </c>
      <c r="G4" s="45" t="s">
        <v>12</v>
      </c>
      <c r="H4" s="43" t="s">
        <v>13</v>
      </c>
    </row>
    <row r="5" customFormat="false" ht="17.85" hidden="false" customHeight="true" outlineLevel="0" collapsed="false">
      <c r="A5" s="19" t="n">
        <v>5</v>
      </c>
      <c r="B5" s="19" t="n">
        <v>67</v>
      </c>
      <c r="C5" s="19" t="s">
        <v>100</v>
      </c>
      <c r="D5" s="19" t="s">
        <v>69</v>
      </c>
      <c r="E5" s="26" t="n">
        <v>2014</v>
      </c>
      <c r="F5" s="26" t="n">
        <v>1</v>
      </c>
      <c r="G5" s="46" t="n">
        <v>0.001875</v>
      </c>
      <c r="H5" s="47" t="s">
        <v>17</v>
      </c>
      <c r="I5" s="19"/>
    </row>
    <row r="6" customFormat="false" ht="17.85" hidden="false" customHeight="true" outlineLevel="0" collapsed="false">
      <c r="A6" s="19" t="n">
        <v>3</v>
      </c>
      <c r="B6" s="19" t="n">
        <v>62</v>
      </c>
      <c r="C6" s="19" t="s">
        <v>101</v>
      </c>
      <c r="D6" s="19" t="s">
        <v>41</v>
      </c>
      <c r="E6" s="26" t="n">
        <v>2015</v>
      </c>
      <c r="F6" s="26" t="n">
        <v>2</v>
      </c>
      <c r="G6" s="48" t="n">
        <v>0.00195601851851852</v>
      </c>
      <c r="H6" s="26" t="s">
        <v>20</v>
      </c>
      <c r="I6" s="19"/>
    </row>
    <row r="7" customFormat="false" ht="17.85" hidden="false" customHeight="true" outlineLevel="0" collapsed="false">
      <c r="A7" s="19" t="n">
        <v>16</v>
      </c>
      <c r="B7" s="19" t="n">
        <v>53</v>
      </c>
      <c r="C7" s="19" t="s">
        <v>102</v>
      </c>
      <c r="D7" s="19" t="s">
        <v>80</v>
      </c>
      <c r="E7" s="26" t="n">
        <v>2014</v>
      </c>
      <c r="F7" s="26" t="n">
        <v>3</v>
      </c>
      <c r="G7" s="48" t="n">
        <v>0.00199074074074074</v>
      </c>
      <c r="H7" s="26" t="s">
        <v>23</v>
      </c>
      <c r="I7" s="19"/>
    </row>
    <row r="8" customFormat="false" ht="17.85" hidden="false" customHeight="true" outlineLevel="0" collapsed="false">
      <c r="A8" s="19" t="n">
        <v>12</v>
      </c>
      <c r="B8" s="19" t="n">
        <v>80</v>
      </c>
      <c r="C8" s="19" t="s">
        <v>103</v>
      </c>
      <c r="D8" s="19" t="s">
        <v>27</v>
      </c>
      <c r="E8" s="26" t="n">
        <v>2014</v>
      </c>
      <c r="F8" s="26" t="n">
        <v>4</v>
      </c>
      <c r="G8" s="48" t="n">
        <v>0.00203703703703704</v>
      </c>
      <c r="H8" s="26" t="s">
        <v>25</v>
      </c>
      <c r="I8" s="19"/>
    </row>
    <row r="9" customFormat="false" ht="17.85" hidden="false" customHeight="true" outlineLevel="0" collapsed="false">
      <c r="A9" s="19" t="n">
        <v>1</v>
      </c>
      <c r="B9" s="19" t="n">
        <v>91</v>
      </c>
      <c r="C9" s="19" t="s">
        <v>104</v>
      </c>
      <c r="D9" s="19" t="s">
        <v>35</v>
      </c>
      <c r="E9" s="26" t="n">
        <v>2015</v>
      </c>
      <c r="F9" s="26" t="n">
        <v>5</v>
      </c>
      <c r="G9" s="48" t="n">
        <v>0.00208333333333333</v>
      </c>
      <c r="H9" s="26" t="s">
        <v>28</v>
      </c>
      <c r="I9" s="19"/>
    </row>
    <row r="10" customFormat="false" ht="17.85" hidden="false" customHeight="true" outlineLevel="0" collapsed="false">
      <c r="A10" s="19" t="n">
        <v>14</v>
      </c>
      <c r="B10" s="19" t="n">
        <v>73</v>
      </c>
      <c r="C10" s="19" t="s">
        <v>105</v>
      </c>
      <c r="D10" s="19" t="s">
        <v>27</v>
      </c>
      <c r="E10" s="26" t="n">
        <v>2015</v>
      </c>
      <c r="F10" s="26" t="n">
        <v>6</v>
      </c>
      <c r="G10" s="48" t="n">
        <v>0.00221064814814815</v>
      </c>
      <c r="H10" s="26" t="s">
        <v>44</v>
      </c>
      <c r="I10" s="19"/>
    </row>
    <row r="11" customFormat="false" ht="17.85" hidden="false" customHeight="true" outlineLevel="0" collapsed="false">
      <c r="A11" s="19" t="n">
        <v>10</v>
      </c>
      <c r="B11" s="19" t="n">
        <v>81</v>
      </c>
      <c r="C11" s="19" t="s">
        <v>106</v>
      </c>
      <c r="D11" s="19" t="s">
        <v>27</v>
      </c>
      <c r="E11" s="26" t="n">
        <v>2014</v>
      </c>
      <c r="F11" s="26" t="n">
        <v>7</v>
      </c>
      <c r="G11" s="48" t="n">
        <v>0.00222222222222222</v>
      </c>
      <c r="H11" s="26" t="s">
        <v>74</v>
      </c>
      <c r="I11" s="19"/>
    </row>
    <row r="12" customFormat="false" ht="17.85" hidden="false" customHeight="true" outlineLevel="0" collapsed="false">
      <c r="A12" s="19" t="n">
        <v>7</v>
      </c>
      <c r="B12" s="19" t="n">
        <v>64</v>
      </c>
      <c r="C12" s="19" t="s">
        <v>107</v>
      </c>
      <c r="D12" s="19" t="s">
        <v>27</v>
      </c>
      <c r="E12" s="26" t="n">
        <v>2014</v>
      </c>
      <c r="F12" s="26" t="n">
        <v>8</v>
      </c>
      <c r="G12" s="48" t="n">
        <v>0.00251157407407407</v>
      </c>
      <c r="H12" s="26" t="s">
        <v>91</v>
      </c>
      <c r="I12" s="19"/>
    </row>
    <row r="13" customFormat="false" ht="17.85" hidden="false" customHeight="true" outlineLevel="0" collapsed="false">
      <c r="A13" s="19" t="n">
        <v>8</v>
      </c>
      <c r="B13" s="19" t="n">
        <v>83</v>
      </c>
      <c r="C13" s="19" t="s">
        <v>108</v>
      </c>
      <c r="D13" s="19" t="s">
        <v>27</v>
      </c>
      <c r="E13" s="26" t="n">
        <v>2014</v>
      </c>
      <c r="F13" s="26" t="n">
        <v>9</v>
      </c>
      <c r="G13" s="48" t="n">
        <v>0.00260416666666667</v>
      </c>
      <c r="H13" s="26" t="s">
        <v>109</v>
      </c>
      <c r="I13" s="19"/>
    </row>
    <row r="14" customFormat="false" ht="17.85" hidden="false" customHeight="true" outlineLevel="0" collapsed="false">
      <c r="A14" s="19" t="n">
        <v>4</v>
      </c>
      <c r="B14" s="19" t="n">
        <v>65</v>
      </c>
      <c r="C14" s="19" t="s">
        <v>110</v>
      </c>
      <c r="D14" s="19" t="s">
        <v>41</v>
      </c>
      <c r="E14" s="26" t="n">
        <v>2014</v>
      </c>
      <c r="F14" s="26" t="n">
        <v>10</v>
      </c>
      <c r="G14" s="48" t="n">
        <v>0.00265046296296296</v>
      </c>
      <c r="H14" s="26" t="s">
        <v>111</v>
      </c>
      <c r="I14" s="19"/>
    </row>
    <row r="15" customFormat="false" ht="17.85" hidden="false" customHeight="true" outlineLevel="0" collapsed="false">
      <c r="A15" s="19" t="n">
        <v>15</v>
      </c>
      <c r="B15" s="19" t="n">
        <v>87</v>
      </c>
      <c r="C15" s="19" t="s">
        <v>112</v>
      </c>
      <c r="D15" s="19" t="s">
        <v>27</v>
      </c>
      <c r="E15" s="26" t="n">
        <v>2015</v>
      </c>
      <c r="F15" s="26" t="n">
        <v>11</v>
      </c>
      <c r="G15" s="48" t="n">
        <v>0.00267361111111111</v>
      </c>
      <c r="H15" s="26" t="s">
        <v>113</v>
      </c>
      <c r="I15" s="19"/>
    </row>
    <row r="16" customFormat="false" ht="17.85" hidden="false" customHeight="true" outlineLevel="0" collapsed="false">
      <c r="A16" s="19" t="n">
        <v>11</v>
      </c>
      <c r="B16" s="19" t="n">
        <v>68</v>
      </c>
      <c r="C16" s="19" t="s">
        <v>114</v>
      </c>
      <c r="D16" s="19" t="s">
        <v>27</v>
      </c>
      <c r="E16" s="26" t="n">
        <v>2014</v>
      </c>
      <c r="F16" s="26" t="n">
        <v>12</v>
      </c>
      <c r="G16" s="48" t="n">
        <v>0.00277777777777778</v>
      </c>
      <c r="H16" s="26" t="s">
        <v>115</v>
      </c>
      <c r="I16" s="19"/>
    </row>
    <row r="17" customFormat="false" ht="17.85" hidden="false" customHeight="true" outlineLevel="0" collapsed="false">
      <c r="A17" s="19" t="n">
        <v>17</v>
      </c>
      <c r="B17" s="19" t="n">
        <v>52</v>
      </c>
      <c r="C17" s="19" t="s">
        <v>116</v>
      </c>
      <c r="D17" s="19" t="s">
        <v>35</v>
      </c>
      <c r="E17" s="26" t="n">
        <v>2015</v>
      </c>
      <c r="F17" s="26" t="n">
        <v>13</v>
      </c>
      <c r="G17" s="48" t="n">
        <v>0.00319444444444444</v>
      </c>
      <c r="H17" s="26" t="s">
        <v>117</v>
      </c>
      <c r="I17" s="19"/>
    </row>
    <row r="18" customFormat="false" ht="17.85" hidden="false" customHeight="true" outlineLevel="0" collapsed="false">
      <c r="A18" s="19" t="n">
        <v>2</v>
      </c>
      <c r="B18" s="18" t="s">
        <v>31</v>
      </c>
      <c r="C18" s="19" t="s">
        <v>118</v>
      </c>
      <c r="D18" s="19" t="s">
        <v>35</v>
      </c>
      <c r="E18" s="26" t="n">
        <v>2015</v>
      </c>
      <c r="F18" s="26" t="s">
        <v>31</v>
      </c>
      <c r="G18" s="48" t="s">
        <v>30</v>
      </c>
      <c r="H18" s="26"/>
      <c r="I18" s="19"/>
    </row>
    <row r="19" customFormat="false" ht="17.85" hidden="false" customHeight="true" outlineLevel="0" collapsed="false">
      <c r="A19" s="19" t="n">
        <v>6</v>
      </c>
      <c r="B19" s="18" t="s">
        <v>31</v>
      </c>
      <c r="C19" s="19" t="s">
        <v>119</v>
      </c>
      <c r="D19" s="19" t="s">
        <v>69</v>
      </c>
      <c r="E19" s="26" t="n">
        <v>2015</v>
      </c>
      <c r="F19" s="26" t="s">
        <v>31</v>
      </c>
      <c r="G19" s="48" t="s">
        <v>30</v>
      </c>
      <c r="H19" s="26"/>
      <c r="I19" s="19"/>
    </row>
    <row r="20" customFormat="false" ht="17.85" hidden="false" customHeight="true" outlineLevel="0" collapsed="false">
      <c r="A20" s="19" t="n">
        <v>9</v>
      </c>
      <c r="B20" s="18" t="s">
        <v>31</v>
      </c>
      <c r="C20" s="19" t="s">
        <v>120</v>
      </c>
      <c r="D20" s="19" t="s">
        <v>27</v>
      </c>
      <c r="E20" s="26" t="n">
        <v>2014</v>
      </c>
      <c r="F20" s="26" t="s">
        <v>31</v>
      </c>
      <c r="G20" s="48" t="s">
        <v>30</v>
      </c>
      <c r="H20" s="26"/>
      <c r="I20" s="19"/>
    </row>
    <row r="21" customFormat="false" ht="17.85" hidden="false" customHeight="true" outlineLevel="0" collapsed="false">
      <c r="A21" s="19" t="n">
        <v>13</v>
      </c>
      <c r="B21" s="18" t="s">
        <v>31</v>
      </c>
      <c r="C21" s="19" t="s">
        <v>121</v>
      </c>
      <c r="D21" s="19" t="s">
        <v>27</v>
      </c>
      <c r="E21" s="26" t="n">
        <v>2014</v>
      </c>
      <c r="F21" s="26" t="s">
        <v>31</v>
      </c>
      <c r="G21" s="48" t="s">
        <v>30</v>
      </c>
      <c r="H21" s="26"/>
      <c r="I21" s="19"/>
    </row>
    <row r="22" customFormat="false" ht="17.85" hidden="false" customHeight="true" outlineLevel="0" collapsed="false">
      <c r="A22" s="19"/>
      <c r="B22" s="19"/>
      <c r="C22" s="19"/>
      <c r="D22" s="19"/>
      <c r="E22" s="26"/>
      <c r="F22" s="26"/>
      <c r="G22" s="48"/>
      <c r="H22" s="26"/>
      <c r="I22" s="19"/>
    </row>
    <row r="23" customFormat="false" ht="17.85" hidden="false" customHeight="true" outlineLevel="0" collapsed="false">
      <c r="A23" s="19"/>
      <c r="B23" s="19"/>
      <c r="C23" s="19"/>
      <c r="D23" s="19"/>
      <c r="E23" s="26"/>
      <c r="F23" s="26"/>
      <c r="G23" s="49"/>
      <c r="H23" s="26"/>
      <c r="I23" s="19"/>
    </row>
    <row r="24" customFormat="false" ht="17.85" hidden="false" customHeight="true" outlineLevel="0" collapsed="false">
      <c r="A24" s="19"/>
      <c r="B24" s="19"/>
      <c r="C24" s="19"/>
      <c r="D24" s="19"/>
      <c r="E24" s="26"/>
      <c r="F24" s="26"/>
      <c r="G24" s="49"/>
      <c r="H24" s="26"/>
    </row>
    <row r="25" customFormat="false" ht="17.85" hidden="false" customHeight="true" outlineLevel="0" collapsed="false">
      <c r="A25" s="19"/>
      <c r="B25" s="19"/>
      <c r="C25" s="19"/>
      <c r="D25" s="19"/>
      <c r="E25" s="26"/>
      <c r="F25" s="26"/>
      <c r="G25" s="49"/>
      <c r="H25" s="26"/>
    </row>
    <row r="26" customFormat="false" ht="17.85" hidden="false" customHeight="true" outlineLevel="0" collapsed="false">
      <c r="A26" s="19"/>
      <c r="B26" s="19"/>
      <c r="C26" s="19"/>
      <c r="D26" s="19"/>
      <c r="E26" s="26"/>
      <c r="F26" s="26"/>
      <c r="G26" s="18"/>
      <c r="H26" s="26"/>
    </row>
    <row r="27" customFormat="false" ht="17.85" hidden="false" customHeight="true" outlineLevel="0" collapsed="false">
      <c r="A27" s="19"/>
      <c r="B27" s="19"/>
      <c r="C27" s="19"/>
      <c r="D27" s="19"/>
      <c r="E27" s="26"/>
      <c r="F27" s="26"/>
      <c r="G27" s="18"/>
      <c r="H27" s="26"/>
    </row>
    <row r="28" customFormat="false" ht="17.85" hidden="false" customHeight="true" outlineLevel="0" collapsed="false">
      <c r="A28" s="19"/>
      <c r="B28" s="19"/>
      <c r="C28" s="19"/>
      <c r="D28" s="19"/>
      <c r="E28" s="26"/>
      <c r="F28" s="26"/>
      <c r="G28" s="19"/>
      <c r="H28" s="26"/>
    </row>
    <row r="29" customFormat="false" ht="17.85" hidden="false" customHeight="true" outlineLevel="0" collapsed="false">
      <c r="A29" s="19"/>
      <c r="B29" s="19"/>
      <c r="C29" s="19"/>
      <c r="D29" s="19"/>
      <c r="E29" s="26"/>
      <c r="F29" s="26"/>
      <c r="G29" s="19"/>
      <c r="H29" s="26"/>
    </row>
    <row r="30" customFormat="false" ht="17.85" hidden="false" customHeight="true" outlineLevel="0" collapsed="false">
      <c r="A30" s="19"/>
      <c r="B30" s="19"/>
      <c r="C30" s="19"/>
      <c r="D30" s="19"/>
      <c r="E30" s="26"/>
      <c r="F30" s="26"/>
      <c r="G30" s="19"/>
      <c r="H30" s="19"/>
    </row>
    <row r="31" customFormat="false" ht="17.85" hidden="false" customHeight="true" outlineLevel="0" collapsed="false">
      <c r="A31" s="19"/>
      <c r="B31" s="19"/>
      <c r="C31" s="19"/>
      <c r="D31" s="19"/>
      <c r="E31" s="26"/>
      <c r="F31" s="26"/>
      <c r="G31" s="19"/>
      <c r="H31" s="19"/>
    </row>
    <row r="32" customFormat="false" ht="17.85" hidden="false" customHeight="true" outlineLevel="0" collapsed="false">
      <c r="A32" s="19"/>
      <c r="B32" s="19"/>
      <c r="C32" s="19"/>
      <c r="D32" s="19"/>
      <c r="E32" s="26"/>
      <c r="F32" s="26"/>
      <c r="G32" s="19"/>
      <c r="H32" s="19"/>
    </row>
    <row r="33" customFormat="false" ht="17.85" hidden="false" customHeight="true" outlineLevel="0" collapsed="false">
      <c r="A33" s="19"/>
      <c r="B33" s="19"/>
      <c r="C33" s="19"/>
      <c r="D33" s="19"/>
      <c r="E33" s="26"/>
      <c r="F33" s="26"/>
      <c r="G33" s="19"/>
      <c r="H33" s="19"/>
    </row>
    <row r="34" customFormat="false" ht="17.85" hidden="false" customHeight="true" outlineLevel="0" collapsed="false">
      <c r="A34" s="19"/>
      <c r="B34" s="19"/>
      <c r="C34" s="19"/>
      <c r="D34" s="19"/>
      <c r="E34" s="26"/>
      <c r="F34" s="26"/>
      <c r="G34" s="19"/>
      <c r="H34" s="19"/>
    </row>
    <row r="35" customFormat="false" ht="17.85" hidden="false" customHeight="true" outlineLevel="0" collapsed="false">
      <c r="A35" s="19"/>
      <c r="B35" s="19"/>
      <c r="C35" s="19"/>
      <c r="D35" s="19"/>
      <c r="E35" s="26"/>
      <c r="F35" s="26"/>
      <c r="G35" s="19"/>
      <c r="H35" s="19"/>
    </row>
    <row r="36" customFormat="false" ht="17.85" hidden="false" customHeight="true" outlineLevel="0" collapsed="false">
      <c r="A36" s="19"/>
      <c r="B36" s="19"/>
      <c r="C36" s="19"/>
      <c r="D36" s="19"/>
      <c r="E36" s="26"/>
      <c r="F36" s="19"/>
      <c r="G36" s="19"/>
      <c r="H36" s="19"/>
    </row>
    <row r="37" customFormat="false" ht="17.85" hidden="false" customHeight="true" outlineLevel="0" collapsed="false">
      <c r="A37" s="19"/>
      <c r="B37" s="19"/>
      <c r="C37" s="19"/>
      <c r="D37" s="19"/>
      <c r="E37" s="26"/>
      <c r="F37" s="19"/>
      <c r="G37" s="19"/>
      <c r="H37" s="19"/>
    </row>
    <row r="38" customFormat="false" ht="17.85" hidden="false" customHeight="true" outlineLevel="0" collapsed="false">
      <c r="A38" s="19"/>
      <c r="B38" s="19"/>
      <c r="C38" s="19"/>
      <c r="D38" s="19"/>
      <c r="E38" s="26"/>
      <c r="F38" s="19"/>
      <c r="G38" s="19"/>
      <c r="H38" s="19"/>
    </row>
    <row r="39" customFormat="false" ht="17.85" hidden="false" customHeight="true" outlineLevel="0" collapsed="false">
      <c r="A39" s="19"/>
      <c r="B39" s="19"/>
      <c r="C39" s="19"/>
      <c r="D39" s="19"/>
      <c r="E39" s="26"/>
      <c r="F39" s="19"/>
      <c r="G39" s="19"/>
      <c r="H39" s="19"/>
    </row>
    <row r="40" customFormat="false" ht="17.85" hidden="false" customHeight="true" outlineLevel="0" collapsed="false">
      <c r="A40" s="19"/>
      <c r="B40" s="19"/>
      <c r="C40" s="19"/>
      <c r="D40" s="19"/>
      <c r="E40" s="26"/>
      <c r="F40" s="19"/>
      <c r="G40" s="19"/>
      <c r="H40" s="19"/>
    </row>
    <row r="41" customFormat="false" ht="17.85" hidden="false" customHeight="true" outlineLevel="0" collapsed="false">
      <c r="A41" s="19"/>
      <c r="B41" s="19"/>
      <c r="C41" s="19"/>
      <c r="D41" s="19"/>
      <c r="E41" s="26"/>
      <c r="F41" s="19"/>
      <c r="G41" s="19"/>
      <c r="H41" s="19"/>
    </row>
    <row r="42" customFormat="false" ht="17.85" hidden="false" customHeight="true" outlineLevel="0" collapsed="false">
      <c r="A42" s="19"/>
      <c r="B42" s="19"/>
      <c r="C42" s="19"/>
      <c r="D42" s="19"/>
      <c r="E42" s="26"/>
      <c r="F42" s="19"/>
      <c r="G42" s="19"/>
      <c r="H42" s="19"/>
    </row>
    <row r="43" customFormat="false" ht="17.85" hidden="false" customHeight="true" outlineLevel="0" collapsed="false">
      <c r="A43" s="19"/>
      <c r="B43" s="19"/>
      <c r="C43" s="19"/>
      <c r="D43" s="19"/>
      <c r="E43" s="26"/>
      <c r="F43" s="19"/>
      <c r="G43" s="19"/>
      <c r="H43" s="19"/>
    </row>
    <row r="44" customFormat="false" ht="12.75" hidden="false" customHeight="false" outlineLevel="0" collapsed="false">
      <c r="A44" s="19"/>
      <c r="B44" s="19"/>
      <c r="C44" s="19"/>
      <c r="D44" s="19"/>
      <c r="E44" s="26"/>
      <c r="F44" s="19"/>
      <c r="G44" s="19"/>
      <c r="H44" s="19"/>
    </row>
  </sheetData>
  <printOptions headings="false" gridLines="false" gridLinesSet="true" horizontalCentered="false" verticalCentered="false"/>
  <pageMargins left="0.39375" right="0.39375" top="0.39375" bottom="0.590972222222222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11.605468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25" width="7.29"/>
    <col collapsed="false" customWidth="true" hidden="false" outlineLevel="0" max="8" min="8" style="38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257" min="12" style="1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6</v>
      </c>
    </row>
    <row r="2" customFormat="false" ht="12.75" hidden="false" customHeight="false" outlineLevel="0" collapsed="false">
      <c r="C2" s="41" t="s">
        <v>3</v>
      </c>
      <c r="D2" s="5" t="s">
        <v>122</v>
      </c>
      <c r="F2" s="5" t="s">
        <v>99</v>
      </c>
    </row>
    <row r="4" customFormat="false" ht="12.75" hidden="false" customHeight="false" outlineLevel="0" collapsed="false">
      <c r="A4" s="42" t="s">
        <v>6</v>
      </c>
      <c r="B4" s="43" t="s">
        <v>7</v>
      </c>
      <c r="C4" s="44" t="s">
        <v>8</v>
      </c>
      <c r="D4" s="44" t="s">
        <v>9</v>
      </c>
      <c r="E4" s="43" t="s">
        <v>64</v>
      </c>
      <c r="F4" s="43" t="s">
        <v>65</v>
      </c>
      <c r="G4" s="45" t="s">
        <v>12</v>
      </c>
      <c r="H4" s="43" t="s">
        <v>13</v>
      </c>
    </row>
    <row r="5" customFormat="false" ht="17.85" hidden="false" customHeight="true" outlineLevel="0" collapsed="false">
      <c r="A5" s="19" t="n">
        <v>8</v>
      </c>
      <c r="B5" s="19" t="n">
        <v>52</v>
      </c>
      <c r="C5" s="19" t="s">
        <v>123</v>
      </c>
      <c r="D5" s="19" t="s">
        <v>124</v>
      </c>
      <c r="E5" s="26" t="n">
        <v>2014</v>
      </c>
      <c r="F5" s="26" t="s">
        <v>31</v>
      </c>
      <c r="G5" s="46" t="n">
        <v>0.0019212962962963</v>
      </c>
      <c r="H5" s="47" t="s">
        <v>17</v>
      </c>
      <c r="I5" s="19"/>
    </row>
    <row r="6" customFormat="false" ht="17.85" hidden="false" customHeight="true" outlineLevel="0" collapsed="false">
      <c r="A6" s="19" t="n">
        <v>3</v>
      </c>
      <c r="B6" s="19" t="n">
        <v>67</v>
      </c>
      <c r="C6" s="19" t="s">
        <v>125</v>
      </c>
      <c r="D6" s="19" t="s">
        <v>69</v>
      </c>
      <c r="E6" s="26" t="n">
        <v>2015</v>
      </c>
      <c r="F6" s="26" t="n">
        <v>1</v>
      </c>
      <c r="G6" s="48" t="n">
        <v>0.00199074074074074</v>
      </c>
      <c r="H6" s="26" t="s">
        <v>20</v>
      </c>
      <c r="I6" s="19"/>
    </row>
    <row r="7" customFormat="false" ht="17.85" hidden="false" customHeight="true" outlineLevel="0" collapsed="false">
      <c r="A7" s="19" t="n">
        <v>4</v>
      </c>
      <c r="B7" s="19" t="n">
        <v>73</v>
      </c>
      <c r="C7" s="19" t="s">
        <v>126</v>
      </c>
      <c r="D7" s="19" t="s">
        <v>69</v>
      </c>
      <c r="E7" s="26" t="n">
        <v>2015</v>
      </c>
      <c r="F7" s="26" t="n">
        <v>2</v>
      </c>
      <c r="G7" s="48" t="n">
        <v>0.00215277777777778</v>
      </c>
      <c r="H7" s="26" t="s">
        <v>23</v>
      </c>
      <c r="I7" s="19"/>
    </row>
    <row r="8" customFormat="false" ht="17.85" hidden="false" customHeight="true" outlineLevel="0" collapsed="false">
      <c r="A8" s="19" t="n">
        <v>9</v>
      </c>
      <c r="B8" s="19" t="n">
        <v>91</v>
      </c>
      <c r="C8" s="19" t="s">
        <v>127</v>
      </c>
      <c r="D8" s="19" t="s">
        <v>128</v>
      </c>
      <c r="E8" s="26" t="n">
        <v>2015</v>
      </c>
      <c r="F8" s="26" t="s">
        <v>31</v>
      </c>
      <c r="G8" s="48" t="n">
        <v>0.00252314814814815</v>
      </c>
      <c r="H8" s="26" t="s">
        <v>25</v>
      </c>
      <c r="I8" s="19"/>
    </row>
    <row r="9" customFormat="false" ht="17.85" hidden="false" customHeight="true" outlineLevel="0" collapsed="false">
      <c r="A9" s="19" t="n">
        <v>5</v>
      </c>
      <c r="B9" s="19" t="n">
        <v>80</v>
      </c>
      <c r="C9" s="19" t="s">
        <v>129</v>
      </c>
      <c r="D9" s="19" t="s">
        <v>69</v>
      </c>
      <c r="E9" s="26" t="n">
        <v>2015</v>
      </c>
      <c r="F9" s="26" t="n">
        <v>3</v>
      </c>
      <c r="G9" s="48" t="n">
        <v>0.00265046296296296</v>
      </c>
      <c r="H9" s="26" t="s">
        <v>28</v>
      </c>
      <c r="I9" s="19"/>
    </row>
    <row r="10" customFormat="false" ht="17.85" hidden="false" customHeight="true" outlineLevel="0" collapsed="false">
      <c r="A10" s="19" t="n">
        <v>1</v>
      </c>
      <c r="B10" s="19" t="n">
        <v>62</v>
      </c>
      <c r="C10" s="19" t="s">
        <v>130</v>
      </c>
      <c r="D10" s="19" t="s">
        <v>41</v>
      </c>
      <c r="E10" s="26" t="n">
        <v>2015</v>
      </c>
      <c r="F10" s="26" t="n">
        <v>4</v>
      </c>
      <c r="G10" s="48" t="n">
        <v>0.00268518518518519</v>
      </c>
      <c r="H10" s="26" t="s">
        <v>44</v>
      </c>
      <c r="I10" s="19"/>
    </row>
    <row r="11" customFormat="false" ht="17.85" hidden="false" customHeight="true" outlineLevel="0" collapsed="false">
      <c r="A11" s="19" t="n">
        <v>2</v>
      </c>
      <c r="B11" s="18" t="s">
        <v>31</v>
      </c>
      <c r="C11" s="19" t="s">
        <v>131</v>
      </c>
      <c r="D11" s="19" t="s">
        <v>132</v>
      </c>
      <c r="E11" s="26" t="n">
        <v>2014</v>
      </c>
      <c r="F11" s="26" t="s">
        <v>31</v>
      </c>
      <c r="G11" s="48" t="s">
        <v>30</v>
      </c>
      <c r="H11" s="26"/>
      <c r="I11" s="19"/>
    </row>
    <row r="12" customFormat="false" ht="17.85" hidden="false" customHeight="true" outlineLevel="0" collapsed="false">
      <c r="A12" s="19" t="n">
        <v>6</v>
      </c>
      <c r="B12" s="18" t="s">
        <v>31</v>
      </c>
      <c r="C12" s="19" t="s">
        <v>133</v>
      </c>
      <c r="D12" s="19" t="s">
        <v>69</v>
      </c>
      <c r="E12" s="26" t="n">
        <v>2015</v>
      </c>
      <c r="F12" s="26" t="s">
        <v>31</v>
      </c>
      <c r="G12" s="48" t="s">
        <v>30</v>
      </c>
      <c r="H12" s="26"/>
      <c r="I12" s="19"/>
    </row>
    <row r="13" customFormat="false" ht="17.85" hidden="false" customHeight="true" outlineLevel="0" collapsed="false">
      <c r="A13" s="19" t="n">
        <v>7</v>
      </c>
      <c r="B13" s="18" t="s">
        <v>31</v>
      </c>
      <c r="C13" s="19" t="s">
        <v>134</v>
      </c>
      <c r="D13" s="19" t="s">
        <v>27</v>
      </c>
      <c r="E13" s="26" t="n">
        <v>2014</v>
      </c>
      <c r="F13" s="26" t="s">
        <v>31</v>
      </c>
      <c r="G13" s="48" t="s">
        <v>30</v>
      </c>
      <c r="H13" s="26"/>
      <c r="I13" s="19"/>
    </row>
    <row r="14" customFormat="false" ht="17.85" hidden="false" customHeight="true" outlineLevel="0" collapsed="false">
      <c r="A14" s="19"/>
      <c r="B14" s="19"/>
      <c r="C14" s="19"/>
      <c r="D14" s="19"/>
      <c r="E14" s="26"/>
      <c r="F14" s="26"/>
      <c r="G14" s="48"/>
      <c r="H14" s="26"/>
      <c r="I14" s="19"/>
    </row>
    <row r="15" customFormat="false" ht="17.85" hidden="false" customHeight="true" outlineLevel="0" collapsed="false">
      <c r="A15" s="19"/>
      <c r="B15" s="19"/>
      <c r="C15" s="19"/>
      <c r="D15" s="19"/>
      <c r="E15" s="26"/>
      <c r="F15" s="26"/>
      <c r="G15" s="48"/>
      <c r="H15" s="26"/>
      <c r="I15" s="19"/>
    </row>
    <row r="16" customFormat="false" ht="17.85" hidden="false" customHeight="true" outlineLevel="0" collapsed="false">
      <c r="A16" s="19"/>
      <c r="B16" s="19"/>
      <c r="C16" s="19"/>
      <c r="D16" s="19"/>
      <c r="E16" s="26"/>
      <c r="F16" s="26"/>
      <c r="G16" s="18"/>
      <c r="H16" s="26"/>
    </row>
    <row r="17" customFormat="false" ht="17.85" hidden="false" customHeight="true" outlineLevel="0" collapsed="false">
      <c r="A17" s="19"/>
      <c r="B17" s="19"/>
      <c r="C17" s="19"/>
      <c r="D17" s="19"/>
      <c r="E17" s="26"/>
      <c r="F17" s="26"/>
      <c r="G17" s="18"/>
      <c r="H17" s="26"/>
    </row>
    <row r="18" customFormat="false" ht="17.85" hidden="false" customHeight="true" outlineLevel="0" collapsed="false">
      <c r="A18" s="19"/>
      <c r="B18" s="19"/>
      <c r="C18" s="19"/>
      <c r="D18" s="19"/>
      <c r="E18" s="26"/>
      <c r="F18" s="26"/>
      <c r="G18" s="18"/>
      <c r="H18" s="26"/>
    </row>
    <row r="19" customFormat="false" ht="17.85" hidden="false" customHeight="true" outlineLevel="0" collapsed="false">
      <c r="A19" s="19"/>
      <c r="B19" s="19"/>
      <c r="C19" s="19"/>
      <c r="D19" s="19"/>
      <c r="E19" s="26"/>
      <c r="F19" s="26"/>
      <c r="G19" s="19"/>
      <c r="H19" s="26"/>
    </row>
    <row r="20" customFormat="false" ht="17.85" hidden="false" customHeight="true" outlineLevel="0" collapsed="false">
      <c r="A20" s="19"/>
      <c r="B20" s="19"/>
      <c r="C20" s="19"/>
      <c r="D20" s="19"/>
      <c r="E20" s="26"/>
      <c r="F20" s="26"/>
      <c r="G20" s="19"/>
      <c r="H20" s="26"/>
    </row>
    <row r="21" customFormat="false" ht="17.85" hidden="false" customHeight="true" outlineLevel="0" collapsed="false">
      <c r="A21" s="19"/>
      <c r="B21" s="19"/>
      <c r="C21" s="19"/>
      <c r="D21" s="19"/>
      <c r="E21" s="26"/>
      <c r="F21" s="26"/>
      <c r="G21" s="19"/>
      <c r="H21" s="26"/>
    </row>
    <row r="22" customFormat="false" ht="17.85" hidden="false" customHeight="true" outlineLevel="0" collapsed="false">
      <c r="A22" s="19"/>
      <c r="B22" s="19"/>
      <c r="C22" s="19"/>
      <c r="D22" s="19"/>
      <c r="E22" s="26"/>
      <c r="F22" s="26"/>
      <c r="G22" s="19"/>
      <c r="H22" s="26"/>
    </row>
    <row r="23" customFormat="false" ht="17.85" hidden="false" customHeight="true" outlineLevel="0" collapsed="false">
      <c r="A23" s="19"/>
      <c r="B23" s="19"/>
      <c r="C23" s="19"/>
      <c r="D23" s="19"/>
      <c r="E23" s="26"/>
      <c r="F23" s="26"/>
      <c r="G23" s="19"/>
      <c r="H23" s="26"/>
    </row>
    <row r="24" customFormat="false" ht="17.85" hidden="false" customHeight="true" outlineLevel="0" collapsed="false">
      <c r="A24" s="19"/>
      <c r="B24" s="19"/>
      <c r="C24" s="19"/>
      <c r="D24" s="19"/>
      <c r="E24" s="26"/>
      <c r="F24" s="26"/>
      <c r="G24" s="19"/>
      <c r="H24" s="26"/>
    </row>
    <row r="25" customFormat="false" ht="17.85" hidden="false" customHeight="true" outlineLevel="0" collapsed="false">
      <c r="A25" s="19"/>
      <c r="B25" s="19"/>
      <c r="C25" s="19"/>
      <c r="D25" s="19"/>
      <c r="E25" s="26"/>
      <c r="F25" s="26"/>
      <c r="G25" s="19"/>
      <c r="H25" s="26"/>
    </row>
    <row r="26" customFormat="false" ht="17.85" hidden="false" customHeight="true" outlineLevel="0" collapsed="false">
      <c r="A26" s="19"/>
      <c r="B26" s="19"/>
      <c r="C26" s="19"/>
      <c r="D26" s="19"/>
      <c r="E26" s="26"/>
      <c r="F26" s="26"/>
      <c r="G26" s="19"/>
      <c r="H26" s="26"/>
    </row>
    <row r="27" customFormat="false" ht="17.85" hidden="false" customHeight="true" outlineLevel="0" collapsed="false">
      <c r="A27" s="19"/>
      <c r="B27" s="19"/>
      <c r="C27" s="19"/>
      <c r="D27" s="19"/>
      <c r="E27" s="26"/>
      <c r="F27" s="26"/>
      <c r="G27" s="19"/>
      <c r="H27" s="26"/>
    </row>
    <row r="28" customFormat="false" ht="17.85" hidden="false" customHeight="true" outlineLevel="0" collapsed="false">
      <c r="A28" s="19"/>
      <c r="B28" s="19"/>
      <c r="C28" s="19"/>
      <c r="D28" s="19"/>
      <c r="E28" s="26"/>
      <c r="F28" s="26"/>
      <c r="G28" s="19"/>
      <c r="H28" s="26"/>
    </row>
    <row r="29" customFormat="false" ht="17.85" hidden="false" customHeight="true" outlineLevel="0" collapsed="false">
      <c r="A29" s="19"/>
      <c r="B29" s="19"/>
      <c r="C29" s="19"/>
      <c r="D29" s="19"/>
      <c r="E29" s="26"/>
      <c r="F29" s="19"/>
      <c r="G29" s="19"/>
      <c r="H29" s="26"/>
    </row>
    <row r="30" customFormat="false" ht="17.85" hidden="false" customHeight="true" outlineLevel="0" collapsed="false">
      <c r="A30" s="19"/>
      <c r="B30" s="19"/>
      <c r="C30" s="19"/>
      <c r="D30" s="19"/>
      <c r="E30" s="26"/>
      <c r="F30" s="19"/>
      <c r="G30" s="19"/>
      <c r="H30" s="26"/>
    </row>
    <row r="31" customFormat="false" ht="17.85" hidden="false" customHeight="true" outlineLevel="0" collapsed="false">
      <c r="A31" s="19"/>
      <c r="B31" s="19"/>
      <c r="C31" s="19"/>
      <c r="D31" s="19"/>
      <c r="E31" s="26"/>
      <c r="F31" s="19"/>
      <c r="G31" s="19"/>
      <c r="H31" s="26"/>
    </row>
    <row r="32" customFormat="false" ht="17.85" hidden="false" customHeight="true" outlineLevel="0" collapsed="false">
      <c r="A32" s="19"/>
      <c r="B32" s="19"/>
      <c r="C32" s="19"/>
      <c r="D32" s="19"/>
      <c r="E32" s="26"/>
      <c r="F32" s="19"/>
      <c r="G32" s="19"/>
      <c r="H32" s="26"/>
    </row>
    <row r="33" customFormat="false" ht="17.85" hidden="false" customHeight="true" outlineLevel="0" collapsed="false">
      <c r="A33" s="19"/>
      <c r="B33" s="19"/>
      <c r="C33" s="19"/>
      <c r="D33" s="19"/>
      <c r="E33" s="26"/>
      <c r="F33" s="19"/>
      <c r="G33" s="19"/>
      <c r="H33" s="26"/>
    </row>
    <row r="34" customFormat="false" ht="17.85" hidden="false" customHeight="true" outlineLevel="0" collapsed="false">
      <c r="A34" s="19"/>
      <c r="B34" s="19"/>
      <c r="C34" s="19"/>
      <c r="D34" s="19"/>
      <c r="E34" s="26"/>
      <c r="F34" s="19"/>
      <c r="G34" s="19"/>
      <c r="H34" s="26"/>
    </row>
    <row r="35" customFormat="false" ht="17.85" hidden="false" customHeight="true" outlineLevel="0" collapsed="false">
      <c r="A35" s="19"/>
      <c r="B35" s="19"/>
      <c r="C35" s="19"/>
      <c r="D35" s="19"/>
      <c r="E35" s="26"/>
      <c r="F35" s="19"/>
      <c r="G35" s="19"/>
      <c r="H35" s="26"/>
    </row>
    <row r="36" customFormat="false" ht="17.85" hidden="false" customHeight="true" outlineLevel="0" collapsed="false">
      <c r="A36" s="19"/>
      <c r="B36" s="19"/>
      <c r="C36" s="19"/>
      <c r="D36" s="19"/>
      <c r="E36" s="26"/>
      <c r="F36" s="19"/>
      <c r="G36" s="19"/>
      <c r="H36" s="26"/>
    </row>
    <row r="37" customFormat="false" ht="17.85" hidden="false" customHeight="true" outlineLevel="0" collapsed="false">
      <c r="A37" s="19"/>
      <c r="B37" s="19"/>
      <c r="C37" s="19"/>
      <c r="D37" s="19"/>
      <c r="E37" s="26"/>
      <c r="F37" s="19"/>
      <c r="G37" s="19"/>
      <c r="H37" s="26"/>
    </row>
    <row r="38" customFormat="false" ht="17.85" hidden="false" customHeight="true" outlineLevel="0" collapsed="false">
      <c r="A38" s="19"/>
      <c r="B38" s="19"/>
      <c r="C38" s="19"/>
      <c r="D38" s="19"/>
      <c r="E38" s="26"/>
      <c r="F38" s="19"/>
      <c r="G38" s="19"/>
      <c r="H38" s="26"/>
    </row>
    <row r="39" customFormat="false" ht="17.85" hidden="false" customHeight="true" outlineLevel="0" collapsed="false">
      <c r="A39" s="19"/>
      <c r="B39" s="19"/>
      <c r="C39" s="19"/>
      <c r="D39" s="19"/>
      <c r="E39" s="26"/>
      <c r="F39" s="19"/>
      <c r="G39" s="19"/>
      <c r="H39" s="26"/>
    </row>
    <row r="40" customFormat="false" ht="17.85" hidden="false" customHeight="true" outlineLevel="0" collapsed="false">
      <c r="A40" s="19"/>
      <c r="B40" s="19"/>
      <c r="C40" s="19"/>
      <c r="D40" s="19"/>
      <c r="E40" s="26"/>
      <c r="F40" s="19"/>
      <c r="G40" s="19"/>
      <c r="H40" s="26"/>
    </row>
    <row r="41" customFormat="false" ht="17.85" hidden="false" customHeight="true" outlineLevel="0" collapsed="false">
      <c r="A41" s="19"/>
      <c r="B41" s="19"/>
      <c r="C41" s="19"/>
      <c r="D41" s="19"/>
      <c r="E41" s="26"/>
      <c r="F41" s="19"/>
      <c r="G41" s="19"/>
      <c r="H41" s="26"/>
    </row>
    <row r="42" customFormat="false" ht="17.85" hidden="false" customHeight="true" outlineLevel="0" collapsed="false">
      <c r="A42" s="19"/>
      <c r="B42" s="19"/>
      <c r="C42" s="19"/>
      <c r="D42" s="19"/>
      <c r="E42" s="26"/>
      <c r="F42" s="19"/>
      <c r="G42" s="19"/>
      <c r="H42" s="26"/>
    </row>
    <row r="43" customFormat="false" ht="17.85" hidden="false" customHeight="true" outlineLevel="0" collapsed="false">
      <c r="A43" s="19"/>
      <c r="B43" s="19"/>
      <c r="C43" s="19"/>
      <c r="D43" s="19"/>
      <c r="E43" s="26"/>
      <c r="F43" s="19"/>
      <c r="G43" s="19"/>
      <c r="H43" s="26"/>
    </row>
    <row r="44" customFormat="false" ht="12.75" hidden="false" customHeight="false" outlineLevel="0" collapsed="false">
      <c r="A44" s="19"/>
      <c r="B44" s="19"/>
      <c r="C44" s="19"/>
      <c r="D44" s="19"/>
      <c r="E44" s="26"/>
      <c r="F44" s="19"/>
      <c r="G44" s="19"/>
      <c r="H44" s="26"/>
    </row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1.605468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25" width="7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257" min="12" style="1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14</v>
      </c>
    </row>
    <row r="2" customFormat="false" ht="12.75" hidden="false" customHeight="false" outlineLevel="0" collapsed="false">
      <c r="C2" s="41" t="s">
        <v>3</v>
      </c>
      <c r="D2" s="5" t="s">
        <v>135</v>
      </c>
      <c r="F2" s="5" t="s">
        <v>136</v>
      </c>
    </row>
    <row r="4" customFormat="false" ht="12.75" hidden="false" customHeight="false" outlineLevel="0" collapsed="false">
      <c r="A4" s="42" t="s">
        <v>6</v>
      </c>
      <c r="B4" s="43" t="s">
        <v>7</v>
      </c>
      <c r="C4" s="44" t="s">
        <v>8</v>
      </c>
      <c r="D4" s="44" t="s">
        <v>9</v>
      </c>
      <c r="E4" s="43" t="s">
        <v>64</v>
      </c>
      <c r="F4" s="43" t="s">
        <v>65</v>
      </c>
      <c r="G4" s="45" t="s">
        <v>12</v>
      </c>
      <c r="H4" s="43" t="s">
        <v>13</v>
      </c>
    </row>
    <row r="5" customFormat="false" ht="17.85" hidden="false" customHeight="true" outlineLevel="0" collapsed="false">
      <c r="A5" s="19" t="n">
        <v>6</v>
      </c>
      <c r="B5" s="19" t="n">
        <v>53</v>
      </c>
      <c r="C5" s="19" t="s">
        <v>137</v>
      </c>
      <c r="D5" s="19" t="s">
        <v>69</v>
      </c>
      <c r="E5" s="26" t="n">
        <v>2012</v>
      </c>
      <c r="F5" s="26" t="n">
        <v>1</v>
      </c>
      <c r="G5" s="46" t="n">
        <v>0.00180555555555556</v>
      </c>
      <c r="H5" s="47" t="s">
        <v>17</v>
      </c>
      <c r="I5" s="19"/>
    </row>
    <row r="6" customFormat="false" ht="17.85" hidden="false" customHeight="true" outlineLevel="0" collapsed="false">
      <c r="A6" s="19" t="n">
        <v>12</v>
      </c>
      <c r="B6" s="19" t="n">
        <v>97</v>
      </c>
      <c r="C6" s="19" t="s">
        <v>138</v>
      </c>
      <c r="D6" s="19" t="s">
        <v>27</v>
      </c>
      <c r="E6" s="26" t="n">
        <v>2012</v>
      </c>
      <c r="F6" s="26" t="n">
        <v>2</v>
      </c>
      <c r="G6" s="48" t="n">
        <v>0.00185185185185185</v>
      </c>
      <c r="H6" s="26" t="s">
        <v>20</v>
      </c>
      <c r="I6" s="19"/>
    </row>
    <row r="7" customFormat="false" ht="17.85" hidden="false" customHeight="true" outlineLevel="0" collapsed="false">
      <c r="A7" s="19" t="n">
        <v>8</v>
      </c>
      <c r="B7" s="19" t="n">
        <v>87</v>
      </c>
      <c r="C7" s="19" t="s">
        <v>139</v>
      </c>
      <c r="D7" s="19" t="s">
        <v>27</v>
      </c>
      <c r="E7" s="26" t="n">
        <v>2012</v>
      </c>
      <c r="F7" s="26" t="n">
        <v>3</v>
      </c>
      <c r="G7" s="48" t="n">
        <v>0.00186342592592593</v>
      </c>
      <c r="H7" s="26" t="s">
        <v>23</v>
      </c>
      <c r="I7" s="19"/>
    </row>
    <row r="8" customFormat="false" ht="17.85" hidden="false" customHeight="true" outlineLevel="0" collapsed="false">
      <c r="A8" s="19" t="n">
        <v>5</v>
      </c>
      <c r="B8" s="19" t="n">
        <v>81</v>
      </c>
      <c r="C8" s="19" t="s">
        <v>140</v>
      </c>
      <c r="D8" s="19" t="s">
        <v>69</v>
      </c>
      <c r="E8" s="26" t="n">
        <v>2013</v>
      </c>
      <c r="F8" s="26" t="n">
        <v>4</v>
      </c>
      <c r="G8" s="48" t="n">
        <v>0.001875</v>
      </c>
      <c r="H8" s="26" t="s">
        <v>25</v>
      </c>
      <c r="I8" s="19"/>
    </row>
    <row r="9" customFormat="false" ht="17.85" hidden="false" customHeight="true" outlineLevel="0" collapsed="false">
      <c r="A9" s="19" t="n">
        <v>2</v>
      </c>
      <c r="B9" s="19" t="n">
        <v>79</v>
      </c>
      <c r="C9" s="19" t="s">
        <v>141</v>
      </c>
      <c r="D9" s="19" t="s">
        <v>41</v>
      </c>
      <c r="E9" s="26" t="n">
        <v>2013</v>
      </c>
      <c r="F9" s="26" t="n">
        <v>5</v>
      </c>
      <c r="G9" s="48" t="n">
        <v>0.00190972222222222</v>
      </c>
      <c r="H9" s="26" t="s">
        <v>28</v>
      </c>
      <c r="I9" s="19"/>
    </row>
    <row r="10" customFormat="false" ht="17.85" hidden="false" customHeight="true" outlineLevel="0" collapsed="false">
      <c r="A10" s="19" t="n">
        <v>19</v>
      </c>
      <c r="B10" s="19" t="n">
        <v>72</v>
      </c>
      <c r="C10" s="19" t="s">
        <v>142</v>
      </c>
      <c r="D10" s="19" t="s">
        <v>69</v>
      </c>
      <c r="E10" s="26" t="n">
        <v>2013</v>
      </c>
      <c r="F10" s="26" t="n">
        <v>6</v>
      </c>
      <c r="G10" s="48" t="n">
        <v>0.00208333333333333</v>
      </c>
      <c r="H10" s="26" t="s">
        <v>44</v>
      </c>
      <c r="I10" s="19"/>
    </row>
    <row r="11" customFormat="false" ht="17.85" hidden="false" customHeight="true" outlineLevel="0" collapsed="false">
      <c r="A11" s="19" t="n">
        <v>3</v>
      </c>
      <c r="B11" s="19" t="n">
        <v>64</v>
      </c>
      <c r="C11" s="19" t="s">
        <v>143</v>
      </c>
      <c r="D11" s="19" t="s">
        <v>144</v>
      </c>
      <c r="E11" s="26" t="n">
        <v>2013</v>
      </c>
      <c r="F11" s="26" t="n">
        <v>7</v>
      </c>
      <c r="G11" s="48" t="n">
        <v>0.00212962962962963</v>
      </c>
      <c r="H11" s="26" t="s">
        <v>74</v>
      </c>
      <c r="I11" s="19"/>
    </row>
    <row r="12" customFormat="false" ht="17.85" hidden="false" customHeight="true" outlineLevel="0" collapsed="false">
      <c r="A12" s="19" t="n">
        <v>11</v>
      </c>
      <c r="B12" s="19" t="n">
        <v>68</v>
      </c>
      <c r="C12" s="19" t="s">
        <v>145</v>
      </c>
      <c r="D12" s="19" t="s">
        <v>27</v>
      </c>
      <c r="E12" s="26" t="n">
        <v>2012</v>
      </c>
      <c r="F12" s="26" t="n">
        <v>8</v>
      </c>
      <c r="G12" s="48" t="n">
        <v>0.00212962962962963</v>
      </c>
      <c r="H12" s="26" t="s">
        <v>91</v>
      </c>
      <c r="I12" s="19"/>
    </row>
    <row r="13" customFormat="false" ht="17.85" hidden="false" customHeight="true" outlineLevel="0" collapsed="false">
      <c r="A13" s="19" t="n">
        <v>16</v>
      </c>
      <c r="B13" s="19" t="n">
        <v>60</v>
      </c>
      <c r="C13" s="19" t="s">
        <v>146</v>
      </c>
      <c r="D13" s="19" t="s">
        <v>27</v>
      </c>
      <c r="E13" s="26" t="n">
        <v>2013</v>
      </c>
      <c r="F13" s="26" t="n">
        <v>9</v>
      </c>
      <c r="G13" s="48" t="n">
        <v>0.00216435185185185</v>
      </c>
      <c r="H13" s="26" t="s">
        <v>109</v>
      </c>
      <c r="I13" s="19"/>
    </row>
    <row r="14" customFormat="false" ht="17.85" hidden="false" customHeight="true" outlineLevel="0" collapsed="false">
      <c r="A14" s="19" t="n">
        <v>18</v>
      </c>
      <c r="B14" s="19" t="n">
        <v>69</v>
      </c>
      <c r="C14" s="19" t="s">
        <v>147</v>
      </c>
      <c r="D14" s="19" t="s">
        <v>27</v>
      </c>
      <c r="E14" s="26" t="n">
        <v>2013</v>
      </c>
      <c r="F14" s="26" t="n">
        <v>10</v>
      </c>
      <c r="G14" s="48" t="n">
        <v>0.00216435185185185</v>
      </c>
      <c r="H14" s="26" t="s">
        <v>111</v>
      </c>
      <c r="I14" s="19"/>
    </row>
    <row r="15" customFormat="false" ht="17.85" hidden="false" customHeight="true" outlineLevel="0" collapsed="false">
      <c r="A15" s="19" t="n">
        <v>13</v>
      </c>
      <c r="B15" s="19" t="n">
        <v>85</v>
      </c>
      <c r="C15" s="19" t="s">
        <v>148</v>
      </c>
      <c r="D15" s="19" t="s">
        <v>27</v>
      </c>
      <c r="E15" s="26" t="n">
        <v>2012</v>
      </c>
      <c r="F15" s="26" t="n">
        <v>11</v>
      </c>
      <c r="G15" s="48" t="n">
        <v>0.00239583333333333</v>
      </c>
      <c r="H15" s="26" t="s">
        <v>113</v>
      </c>
      <c r="I15" s="19"/>
    </row>
    <row r="16" customFormat="false" ht="17.85" hidden="false" customHeight="true" outlineLevel="0" collapsed="false">
      <c r="A16" s="19" t="n">
        <v>9</v>
      </c>
      <c r="B16" s="19" t="n">
        <v>83</v>
      </c>
      <c r="C16" s="19" t="s">
        <v>149</v>
      </c>
      <c r="D16" s="19" t="s">
        <v>27</v>
      </c>
      <c r="E16" s="26" t="n">
        <v>2012</v>
      </c>
      <c r="F16" s="26" t="n">
        <v>12</v>
      </c>
      <c r="G16" s="48" t="n">
        <v>0.00246527777777778</v>
      </c>
      <c r="H16" s="26" t="s">
        <v>115</v>
      </c>
      <c r="I16" s="19"/>
    </row>
    <row r="17" customFormat="false" ht="17.85" hidden="false" customHeight="true" outlineLevel="0" collapsed="false">
      <c r="A17" s="19" t="n">
        <v>10</v>
      </c>
      <c r="B17" s="19" t="n">
        <v>65</v>
      </c>
      <c r="C17" s="19" t="s">
        <v>150</v>
      </c>
      <c r="D17" s="19" t="s">
        <v>27</v>
      </c>
      <c r="E17" s="26" t="n">
        <v>2012</v>
      </c>
      <c r="F17" s="26" t="n">
        <v>13</v>
      </c>
      <c r="G17" s="48" t="n">
        <v>0.0025</v>
      </c>
      <c r="H17" s="26" t="s">
        <v>117</v>
      </c>
      <c r="I17" s="19"/>
    </row>
    <row r="18" customFormat="false" ht="17.85" hidden="false" customHeight="true" outlineLevel="0" collapsed="false">
      <c r="A18" s="19" t="n">
        <v>15</v>
      </c>
      <c r="B18" s="19" t="n">
        <v>75</v>
      </c>
      <c r="C18" s="19" t="s">
        <v>151</v>
      </c>
      <c r="D18" s="19" t="s">
        <v>27</v>
      </c>
      <c r="E18" s="26" t="n">
        <v>2013</v>
      </c>
      <c r="F18" s="26" t="n">
        <v>14</v>
      </c>
      <c r="G18" s="48" t="n">
        <v>0.00255787037037037</v>
      </c>
      <c r="H18" s="26" t="s">
        <v>152</v>
      </c>
      <c r="I18" s="19"/>
    </row>
    <row r="19" customFormat="false" ht="17.85" hidden="false" customHeight="true" outlineLevel="0" collapsed="false">
      <c r="A19" s="19" t="n">
        <v>1</v>
      </c>
      <c r="B19" s="18" t="s">
        <v>31</v>
      </c>
      <c r="C19" s="19" t="s">
        <v>153</v>
      </c>
      <c r="D19" s="19" t="s">
        <v>35</v>
      </c>
      <c r="E19" s="26" t="n">
        <v>2013</v>
      </c>
      <c r="F19" s="26" t="s">
        <v>31</v>
      </c>
      <c r="G19" s="48" t="s">
        <v>30</v>
      </c>
      <c r="H19" s="26"/>
      <c r="I19" s="19"/>
    </row>
    <row r="20" customFormat="false" ht="17.85" hidden="false" customHeight="true" outlineLevel="0" collapsed="false">
      <c r="A20" s="19" t="n">
        <v>4</v>
      </c>
      <c r="B20" s="18" t="s">
        <v>31</v>
      </c>
      <c r="C20" s="19" t="s">
        <v>154</v>
      </c>
      <c r="D20" s="19" t="s">
        <v>69</v>
      </c>
      <c r="E20" s="26" t="n">
        <v>2012</v>
      </c>
      <c r="F20" s="26" t="s">
        <v>31</v>
      </c>
      <c r="G20" s="48" t="s">
        <v>30</v>
      </c>
      <c r="H20" s="26"/>
      <c r="I20" s="19"/>
    </row>
    <row r="21" customFormat="false" ht="17.85" hidden="false" customHeight="true" outlineLevel="0" collapsed="false">
      <c r="A21" s="19" t="n">
        <v>7</v>
      </c>
      <c r="B21" s="18" t="s">
        <v>31</v>
      </c>
      <c r="C21" s="19" t="s">
        <v>155</v>
      </c>
      <c r="D21" s="19" t="s">
        <v>156</v>
      </c>
      <c r="E21" s="26" t="n">
        <v>2013</v>
      </c>
      <c r="F21" s="26"/>
      <c r="G21" s="48" t="s">
        <v>30</v>
      </c>
      <c r="H21" s="26"/>
      <c r="I21" s="19"/>
    </row>
    <row r="22" customFormat="false" ht="17.85" hidden="false" customHeight="true" outlineLevel="0" collapsed="false">
      <c r="A22" s="19" t="n">
        <v>14</v>
      </c>
      <c r="B22" s="18" t="s">
        <v>31</v>
      </c>
      <c r="C22" s="19" t="s">
        <v>157</v>
      </c>
      <c r="D22" s="19" t="s">
        <v>27</v>
      </c>
      <c r="E22" s="26" t="n">
        <v>2013</v>
      </c>
      <c r="F22" s="26" t="s">
        <v>31</v>
      </c>
      <c r="G22" s="48" t="s">
        <v>30</v>
      </c>
      <c r="H22" s="26"/>
      <c r="I22" s="19"/>
    </row>
    <row r="23" customFormat="false" ht="17.85" hidden="false" customHeight="true" outlineLevel="0" collapsed="false">
      <c r="A23" s="19" t="n">
        <v>17</v>
      </c>
      <c r="B23" s="18" t="s">
        <v>31</v>
      </c>
      <c r="C23" s="19" t="s">
        <v>158</v>
      </c>
      <c r="D23" s="19" t="s">
        <v>27</v>
      </c>
      <c r="E23" s="26" t="n">
        <v>2013</v>
      </c>
      <c r="F23" s="26" t="s">
        <v>31</v>
      </c>
      <c r="G23" s="48" t="s">
        <v>30</v>
      </c>
      <c r="H23" s="26"/>
      <c r="I23" s="19"/>
    </row>
    <row r="24" customFormat="false" ht="17.85" hidden="false" customHeight="true" outlineLevel="0" collapsed="false">
      <c r="E24" s="25"/>
      <c r="I24" s="19"/>
    </row>
    <row r="25" customFormat="false" ht="17.85" hidden="false" customHeight="true" outlineLevel="0" collapsed="false">
      <c r="E25" s="25"/>
    </row>
    <row r="26" customFormat="false" ht="17.85" hidden="false" customHeight="true" outlineLevel="0" collapsed="false">
      <c r="E26" s="25"/>
    </row>
    <row r="27" customFormat="false" ht="17.85" hidden="false" customHeight="true" outlineLevel="0" collapsed="false">
      <c r="E27" s="25"/>
    </row>
    <row r="28" customFormat="false" ht="17.85" hidden="false" customHeight="true" outlineLevel="0" collapsed="false">
      <c r="E28" s="25"/>
    </row>
    <row r="29" customFormat="false" ht="17.85" hidden="false" customHeight="true" outlineLevel="0" collapsed="false">
      <c r="E29" s="25"/>
    </row>
    <row r="30" customFormat="false" ht="17.85" hidden="false" customHeight="true" outlineLevel="0" collapsed="false">
      <c r="E30" s="25"/>
    </row>
    <row r="31" customFormat="false" ht="17.85" hidden="false" customHeight="true" outlineLevel="0" collapsed="false">
      <c r="E31" s="25"/>
    </row>
    <row r="32" customFormat="false" ht="17.85" hidden="false" customHeight="true" outlineLevel="0" collapsed="false">
      <c r="E32" s="25"/>
    </row>
    <row r="33" customFormat="false" ht="17.85" hidden="false" customHeight="true" outlineLevel="0" collapsed="false">
      <c r="E33" s="25"/>
    </row>
    <row r="34" customFormat="false" ht="17.85" hidden="false" customHeight="true" outlineLevel="0" collapsed="false">
      <c r="E34" s="25"/>
    </row>
    <row r="35" customFormat="false" ht="17.85" hidden="false" customHeight="true" outlineLevel="0" collapsed="false">
      <c r="E35" s="25"/>
    </row>
    <row r="36" customFormat="false" ht="17.85" hidden="false" customHeight="true" outlineLevel="0" collapsed="false">
      <c r="E36" s="25"/>
    </row>
    <row r="37" customFormat="false" ht="17.85" hidden="false" customHeight="true" outlineLevel="0" collapsed="false">
      <c r="E37" s="25"/>
    </row>
    <row r="38" customFormat="false" ht="17.85" hidden="false" customHeight="true" outlineLevel="0" collapsed="false">
      <c r="E38" s="25"/>
    </row>
    <row r="39" customFormat="false" ht="17.85" hidden="false" customHeight="true" outlineLevel="0" collapsed="false">
      <c r="E39" s="25"/>
    </row>
    <row r="40" customFormat="false" ht="17.85" hidden="false" customHeight="true" outlineLevel="0" collapsed="false">
      <c r="E40" s="25"/>
    </row>
    <row r="41" customFormat="false" ht="17.85" hidden="false" customHeight="true" outlineLevel="0" collapsed="false">
      <c r="E41" s="25"/>
    </row>
    <row r="42" customFormat="false" ht="17.85" hidden="false" customHeight="true" outlineLevel="0" collapsed="false">
      <c r="E42" s="25"/>
    </row>
    <row r="43" customFormat="false" ht="17.85" hidden="false" customHeight="true" outlineLevel="0" collapsed="false">
      <c r="E43" s="25"/>
    </row>
    <row r="44" customFormat="false" ht="12.75" hidden="false" customHeight="false" outlineLevel="0" collapsed="false">
      <c r="E44" s="25"/>
    </row>
    <row r="45" customFormat="false" ht="12.75" hidden="false" customHeight="false" outlineLevel="0" collapsed="false">
      <c r="E45" s="25"/>
    </row>
    <row r="46" customFormat="false" ht="12.75" hidden="false" customHeight="false" outlineLevel="0" collapsed="false">
      <c r="E46" s="25"/>
    </row>
    <row r="47" customFormat="false" ht="12.75" hidden="false" customHeight="false" outlineLevel="0" collapsed="false">
      <c r="E47" s="25"/>
    </row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25" width="7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16</v>
      </c>
    </row>
    <row r="2" customFormat="false" ht="12.75" hidden="false" customHeight="false" outlineLevel="0" collapsed="false">
      <c r="C2" s="41" t="s">
        <v>3</v>
      </c>
      <c r="D2" s="5" t="s">
        <v>159</v>
      </c>
      <c r="F2" s="5" t="s">
        <v>136</v>
      </c>
    </row>
    <row r="4" customFormat="false" ht="12.75" hidden="false" customHeight="false" outlineLevel="0" collapsed="false">
      <c r="A4" s="42" t="s">
        <v>6</v>
      </c>
      <c r="B4" s="43" t="s">
        <v>7</v>
      </c>
      <c r="C4" s="44" t="s">
        <v>8</v>
      </c>
      <c r="D4" s="44" t="s">
        <v>9</v>
      </c>
      <c r="E4" s="43" t="s">
        <v>64</v>
      </c>
      <c r="F4" s="43" t="s">
        <v>65</v>
      </c>
      <c r="G4" s="45" t="s">
        <v>12</v>
      </c>
      <c r="H4" s="43" t="s">
        <v>13</v>
      </c>
    </row>
    <row r="5" customFormat="false" ht="17.85" hidden="false" customHeight="true" outlineLevel="0" collapsed="false">
      <c r="A5" s="19" t="n">
        <v>18</v>
      </c>
      <c r="B5" s="19" t="n">
        <v>52</v>
      </c>
      <c r="C5" s="19" t="s">
        <v>160</v>
      </c>
      <c r="D5" s="19" t="s">
        <v>80</v>
      </c>
      <c r="E5" s="26" t="n">
        <v>2012</v>
      </c>
      <c r="F5" s="26" t="n">
        <v>1</v>
      </c>
      <c r="G5" s="48" t="n">
        <v>0.00155092592592593</v>
      </c>
      <c r="H5" s="26" t="s">
        <v>17</v>
      </c>
    </row>
    <row r="6" customFormat="false" ht="17.85" hidden="false" customHeight="true" outlineLevel="0" collapsed="false">
      <c r="A6" s="19" t="n">
        <v>6</v>
      </c>
      <c r="B6" s="19" t="n">
        <v>53</v>
      </c>
      <c r="C6" s="19" t="s">
        <v>161</v>
      </c>
      <c r="D6" s="19" t="s">
        <v>35</v>
      </c>
      <c r="E6" s="26" t="n">
        <v>2012</v>
      </c>
      <c r="F6" s="26" t="n">
        <v>2</v>
      </c>
      <c r="G6" s="48" t="n">
        <v>0.00167824074074074</v>
      </c>
      <c r="H6" s="26" t="s">
        <v>20</v>
      </c>
    </row>
    <row r="7" customFormat="false" ht="17.85" hidden="false" customHeight="true" outlineLevel="0" collapsed="false">
      <c r="A7" s="19" t="n">
        <v>9</v>
      </c>
      <c r="B7" s="19" t="n">
        <v>64</v>
      </c>
      <c r="C7" s="19" t="s">
        <v>162</v>
      </c>
      <c r="D7" s="19" t="s">
        <v>69</v>
      </c>
      <c r="E7" s="26" t="n">
        <v>2012</v>
      </c>
      <c r="F7" s="26" t="n">
        <v>3</v>
      </c>
      <c r="G7" s="48" t="n">
        <v>0.00168981481481481</v>
      </c>
      <c r="H7" s="26" t="s">
        <v>23</v>
      </c>
    </row>
    <row r="8" customFormat="false" ht="17.85" hidden="false" customHeight="true" outlineLevel="0" collapsed="false">
      <c r="A8" s="19" t="n">
        <v>1</v>
      </c>
      <c r="B8" s="19" t="n">
        <v>75</v>
      </c>
      <c r="C8" s="19" t="s">
        <v>163</v>
      </c>
      <c r="D8" s="19" t="s">
        <v>144</v>
      </c>
      <c r="E8" s="26" t="n">
        <v>2013</v>
      </c>
      <c r="F8" s="26" t="n">
        <v>4</v>
      </c>
      <c r="G8" s="48" t="n">
        <v>0.00170138888888889</v>
      </c>
      <c r="H8" s="26" t="s">
        <v>25</v>
      </c>
    </row>
    <row r="9" customFormat="false" ht="17.85" hidden="false" customHeight="true" outlineLevel="0" collapsed="false">
      <c r="A9" s="19" t="n">
        <v>17</v>
      </c>
      <c r="B9" s="19" t="n">
        <v>67</v>
      </c>
      <c r="C9" s="19" t="s">
        <v>164</v>
      </c>
      <c r="D9" s="19" t="s">
        <v>80</v>
      </c>
      <c r="E9" s="26" t="n">
        <v>2012</v>
      </c>
      <c r="F9" s="26" t="n">
        <v>5</v>
      </c>
      <c r="G9" s="48" t="n">
        <v>0.00173611111111111</v>
      </c>
      <c r="H9" s="26" t="s">
        <v>28</v>
      </c>
    </row>
    <row r="10" customFormat="false" ht="17.85" hidden="false" customHeight="true" outlineLevel="0" collapsed="false">
      <c r="A10" s="19" t="n">
        <v>14</v>
      </c>
      <c r="B10" s="19" t="n">
        <v>72</v>
      </c>
      <c r="C10" s="19" t="s">
        <v>165</v>
      </c>
      <c r="D10" s="19" t="s">
        <v>166</v>
      </c>
      <c r="E10" s="26" t="n">
        <v>2012</v>
      </c>
      <c r="F10" s="26" t="s">
        <v>31</v>
      </c>
      <c r="G10" s="48" t="n">
        <v>0.00185185185185185</v>
      </c>
      <c r="H10" s="26" t="s">
        <v>44</v>
      </c>
    </row>
    <row r="11" customFormat="false" ht="17.85" hidden="false" customHeight="true" outlineLevel="0" collapsed="false">
      <c r="A11" s="19" t="n">
        <v>15</v>
      </c>
      <c r="B11" s="19" t="n">
        <v>97</v>
      </c>
      <c r="C11" s="19" t="s">
        <v>167</v>
      </c>
      <c r="D11" s="19" t="s">
        <v>166</v>
      </c>
      <c r="E11" s="26" t="n">
        <v>2012</v>
      </c>
      <c r="F11" s="26" t="s">
        <v>31</v>
      </c>
      <c r="G11" s="48" t="n">
        <v>0.00188657407407407</v>
      </c>
      <c r="H11" s="26" t="s">
        <v>74</v>
      </c>
    </row>
    <row r="12" customFormat="false" ht="17.85" hidden="false" customHeight="true" outlineLevel="0" collapsed="false">
      <c r="A12" s="19" t="n">
        <v>16</v>
      </c>
      <c r="B12" s="19" t="n">
        <v>65</v>
      </c>
      <c r="C12" s="19" t="s">
        <v>168</v>
      </c>
      <c r="D12" s="19" t="s">
        <v>169</v>
      </c>
      <c r="E12" s="26" t="n">
        <v>2013</v>
      </c>
      <c r="F12" s="26" t="s">
        <v>31</v>
      </c>
      <c r="G12" s="48" t="n">
        <v>0.00193287037037037</v>
      </c>
      <c r="H12" s="26" t="s">
        <v>91</v>
      </c>
    </row>
    <row r="13" customFormat="false" ht="17.85" hidden="false" customHeight="true" outlineLevel="0" collapsed="false">
      <c r="A13" s="19" t="n">
        <v>3</v>
      </c>
      <c r="B13" s="19" t="n">
        <v>81</v>
      </c>
      <c r="C13" s="19" t="s">
        <v>170</v>
      </c>
      <c r="D13" s="19" t="s">
        <v>35</v>
      </c>
      <c r="E13" s="26" t="n">
        <v>2013</v>
      </c>
      <c r="F13" s="26" t="n">
        <v>6</v>
      </c>
      <c r="G13" s="48" t="n">
        <v>0.00194444444444444</v>
      </c>
      <c r="H13" s="26" t="s">
        <v>109</v>
      </c>
    </row>
    <row r="14" customFormat="false" ht="17.85" hidden="false" customHeight="true" outlineLevel="0" collapsed="false">
      <c r="A14" s="19" t="n">
        <v>5</v>
      </c>
      <c r="B14" s="19" t="n">
        <v>60</v>
      </c>
      <c r="C14" s="19" t="s">
        <v>171</v>
      </c>
      <c r="D14" s="19" t="s">
        <v>35</v>
      </c>
      <c r="E14" s="26" t="n">
        <v>2012</v>
      </c>
      <c r="F14" s="26" t="n">
        <v>7</v>
      </c>
      <c r="G14" s="48" t="n">
        <v>0.00196759259259259</v>
      </c>
      <c r="H14" s="26" t="s">
        <v>111</v>
      </c>
    </row>
    <row r="15" customFormat="false" ht="17.85" hidden="false" customHeight="true" outlineLevel="0" collapsed="false">
      <c r="A15" s="19" t="n">
        <v>4</v>
      </c>
      <c r="B15" s="19" t="n">
        <v>79</v>
      </c>
      <c r="C15" s="19" t="s">
        <v>172</v>
      </c>
      <c r="D15" s="19" t="s">
        <v>35</v>
      </c>
      <c r="E15" s="26" t="n">
        <v>2013</v>
      </c>
      <c r="F15" s="26" t="n">
        <v>8</v>
      </c>
      <c r="G15" s="48" t="n">
        <v>0.00200231481481481</v>
      </c>
      <c r="H15" s="26" t="s">
        <v>113</v>
      </c>
    </row>
    <row r="16" customFormat="false" ht="17.85" hidden="false" customHeight="true" outlineLevel="0" collapsed="false">
      <c r="A16" s="19" t="n">
        <v>8</v>
      </c>
      <c r="B16" s="19" t="n">
        <v>68</v>
      </c>
      <c r="C16" s="19" t="s">
        <v>173</v>
      </c>
      <c r="D16" s="19" t="s">
        <v>144</v>
      </c>
      <c r="E16" s="26" t="n">
        <v>2012</v>
      </c>
      <c r="F16" s="26" t="n">
        <v>9</v>
      </c>
      <c r="G16" s="48" t="n">
        <v>0.00202546296296296</v>
      </c>
      <c r="H16" s="26" t="s">
        <v>115</v>
      </c>
    </row>
    <row r="17" customFormat="false" ht="17.85" hidden="false" customHeight="true" outlineLevel="0" collapsed="false">
      <c r="A17" s="19" t="n">
        <v>2</v>
      </c>
      <c r="B17" s="19" t="n">
        <v>69</v>
      </c>
      <c r="C17" s="19" t="s">
        <v>174</v>
      </c>
      <c r="D17" s="19" t="s">
        <v>35</v>
      </c>
      <c r="E17" s="26" t="n">
        <v>2013</v>
      </c>
      <c r="F17" s="26" t="n">
        <v>10</v>
      </c>
      <c r="G17" s="48" t="n">
        <v>0.00204861111111111</v>
      </c>
      <c r="H17" s="26" t="s">
        <v>117</v>
      </c>
    </row>
    <row r="18" customFormat="false" ht="17.85" hidden="false" customHeight="true" outlineLevel="0" collapsed="false">
      <c r="A18" s="19" t="n">
        <v>7</v>
      </c>
      <c r="B18" s="19" t="n">
        <v>83</v>
      </c>
      <c r="C18" s="19" t="s">
        <v>175</v>
      </c>
      <c r="D18" s="19" t="s">
        <v>144</v>
      </c>
      <c r="E18" s="26" t="n">
        <v>2012</v>
      </c>
      <c r="F18" s="26" t="n">
        <v>11</v>
      </c>
      <c r="G18" s="48" t="n">
        <v>0.00209490740740741</v>
      </c>
      <c r="H18" s="26" t="s">
        <v>152</v>
      </c>
    </row>
    <row r="19" customFormat="false" ht="17.85" hidden="false" customHeight="true" outlineLevel="0" collapsed="false">
      <c r="A19" s="19" t="n">
        <v>12</v>
      </c>
      <c r="B19" s="19" t="n">
        <v>85</v>
      </c>
      <c r="C19" s="19" t="s">
        <v>176</v>
      </c>
      <c r="D19" s="19" t="s">
        <v>27</v>
      </c>
      <c r="E19" s="26" t="n">
        <v>2012</v>
      </c>
      <c r="F19" s="26" t="n">
        <v>12</v>
      </c>
      <c r="G19" s="48" t="n">
        <v>0.0022337962962963</v>
      </c>
      <c r="H19" s="26" t="s">
        <v>177</v>
      </c>
    </row>
    <row r="20" customFormat="false" ht="17.85" hidden="false" customHeight="true" outlineLevel="0" collapsed="false">
      <c r="A20" s="19" t="n">
        <v>13</v>
      </c>
      <c r="B20" s="19" t="n">
        <v>87</v>
      </c>
      <c r="C20" s="19" t="s">
        <v>178</v>
      </c>
      <c r="D20" s="19" t="s">
        <v>27</v>
      </c>
      <c r="E20" s="26" t="n">
        <v>2012</v>
      </c>
      <c r="F20" s="26" t="n">
        <v>13</v>
      </c>
      <c r="G20" s="48" t="n">
        <v>0.00229166666666667</v>
      </c>
      <c r="H20" s="26" t="s">
        <v>179</v>
      </c>
    </row>
    <row r="21" customFormat="false" ht="17.85" hidden="false" customHeight="true" outlineLevel="0" collapsed="false">
      <c r="A21" s="19" t="n">
        <v>10</v>
      </c>
      <c r="B21" s="18" t="s">
        <v>31</v>
      </c>
      <c r="C21" s="19" t="s">
        <v>180</v>
      </c>
      <c r="D21" s="19" t="s">
        <v>69</v>
      </c>
      <c r="E21" s="26" t="n">
        <v>2013</v>
      </c>
      <c r="F21" s="26" t="s">
        <v>31</v>
      </c>
      <c r="G21" s="48" t="s">
        <v>30</v>
      </c>
      <c r="H21" s="26"/>
    </row>
    <row r="22" customFormat="false" ht="17.85" hidden="false" customHeight="true" outlineLevel="0" collapsed="false">
      <c r="A22" s="19" t="n">
        <v>11</v>
      </c>
      <c r="B22" s="18" t="s">
        <v>31</v>
      </c>
      <c r="C22" s="19" t="s">
        <v>181</v>
      </c>
      <c r="D22" s="19" t="s">
        <v>69</v>
      </c>
      <c r="E22" s="26" t="n">
        <v>2013</v>
      </c>
      <c r="F22" s="26" t="s">
        <v>31</v>
      </c>
      <c r="G22" s="48" t="s">
        <v>30</v>
      </c>
      <c r="H22" s="26"/>
    </row>
    <row r="23" customFormat="false" ht="17.85" hidden="false" customHeight="true" outlineLevel="0" collapsed="false">
      <c r="A23" s="19"/>
      <c r="B23" s="19"/>
      <c r="C23" s="19"/>
      <c r="D23" s="19"/>
      <c r="E23" s="26"/>
      <c r="F23" s="26"/>
      <c r="G23" s="48"/>
      <c r="H23" s="26"/>
    </row>
    <row r="24" customFormat="false" ht="17.85" hidden="false" customHeight="true" outlineLevel="0" collapsed="false">
      <c r="A24" s="19"/>
      <c r="B24" s="19"/>
      <c r="C24" s="19"/>
      <c r="D24" s="19"/>
      <c r="E24" s="26"/>
      <c r="F24" s="26"/>
      <c r="G24" s="48"/>
      <c r="H24" s="26"/>
    </row>
    <row r="25" customFormat="false" ht="17.85" hidden="false" customHeight="true" outlineLevel="0" collapsed="false">
      <c r="A25" s="19"/>
      <c r="B25" s="19"/>
      <c r="C25" s="19"/>
      <c r="D25" s="19"/>
      <c r="E25" s="26"/>
      <c r="F25" s="26"/>
      <c r="G25" s="48"/>
      <c r="H25" s="26"/>
    </row>
    <row r="26" s="25" customFormat="true" ht="17.85" hidden="false" customHeight="true" outlineLevel="0" collapsed="false"/>
    <row r="27" s="25" customFormat="true" ht="17.85" hidden="false" customHeight="true" outlineLevel="0" collapsed="false"/>
    <row r="28" s="25" customFormat="true" ht="17.85" hidden="false" customHeight="true" outlineLevel="0" collapsed="false"/>
    <row r="29" s="25" customFormat="true" ht="17.85" hidden="false" customHeight="true" outlineLevel="0" collapsed="false"/>
    <row r="30" s="25" customFormat="true" ht="17.85" hidden="false" customHeight="true" outlineLevel="0" collapsed="false"/>
    <row r="31" s="25" customFormat="true" ht="17.85" hidden="false" customHeight="true" outlineLevel="0" collapsed="false"/>
    <row r="32" s="25" customFormat="true" ht="17.85" hidden="false" customHeight="true" outlineLevel="0" collapsed="false"/>
    <row r="33" s="25" customFormat="true" ht="17.85" hidden="false" customHeight="true" outlineLevel="0" collapsed="false"/>
    <row r="34" s="25" customFormat="true" ht="17.85" hidden="false" customHeight="true" outlineLevel="0" collapsed="false"/>
    <row r="35" s="25" customFormat="true" ht="17.85" hidden="false" customHeight="true" outlineLevel="0" collapsed="false"/>
    <row r="36" s="25" customFormat="true" ht="17.85" hidden="false" customHeight="true" outlineLevel="0" collapsed="false"/>
    <row r="37" s="25" customFormat="true" ht="17.85" hidden="false" customHeight="true" outlineLevel="0" collapsed="false"/>
    <row r="38" s="25" customFormat="true" ht="17.85" hidden="false" customHeight="true" outlineLevel="0" collapsed="false"/>
    <row r="39" s="25" customFormat="true" ht="17.85" hidden="false" customHeight="true" outlineLevel="0" collapsed="false"/>
    <row r="40" s="25" customFormat="true" ht="17.85" hidden="false" customHeight="true" outlineLevel="0" collapsed="false"/>
    <row r="41" s="25" customFormat="true" ht="17.85" hidden="false" customHeight="true" outlineLevel="0" collapsed="false"/>
    <row r="42" s="25" customFormat="true" ht="17.85" hidden="false" customHeight="true" outlineLevel="0" collapsed="false"/>
    <row r="43" s="25" customFormat="true" ht="17.85" hidden="false" customHeight="true" outlineLevel="0" collapsed="false"/>
    <row r="44" s="25" customFormat="true" ht="12.75" hidden="false" customHeight="false" outlineLevel="0" collapsed="false"/>
    <row r="45" s="25" customFormat="true" ht="12.75" hidden="false" customHeight="false" outlineLevel="0" collapsed="false"/>
    <row r="46" s="25" customFormat="true" ht="12.75" hidden="false" customHeight="false" outlineLevel="0" collapsed="false"/>
    <row r="47" s="25" customFormat="true" ht="12.75" hidden="false" customHeight="false" outlineLevel="0" collapsed="false"/>
    <row r="48" s="25" customFormat="true" ht="12.75" hidden="false" customHeight="false" outlineLevel="0" collapsed="false"/>
    <row r="49" s="25" customFormat="true" ht="12.75" hidden="false" customHeight="false" outlineLevel="0" collapsed="false"/>
    <row r="50" s="25" customFormat="true" ht="12.75" hidden="false" customHeight="false" outlineLevel="0" collapsed="false"/>
    <row r="51" s="25" customFormat="true" ht="12.75" hidden="false" customHeight="false" outlineLevel="0" collapsed="false"/>
    <row r="52" s="25" customFormat="true" ht="12.75" hidden="false" customHeight="false" outlineLevel="0" collapsed="false"/>
    <row r="53" s="25" customFormat="true" ht="12.75" hidden="false" customHeight="false" outlineLevel="0" collapsed="false"/>
    <row r="54" s="25" customFormat="true" ht="12.75" hidden="false" customHeight="false" outlineLevel="0" collapsed="false"/>
    <row r="55" s="25" customFormat="true" ht="12.75" hidden="false" customHeight="false" outlineLevel="0" collapsed="false"/>
    <row r="56" s="25" customFormat="true" ht="12.75" hidden="false" customHeight="false" outlineLevel="0" collapsed="false"/>
    <row r="57" s="25" customFormat="true" ht="12.75" hidden="false" customHeight="false" outlineLevel="0" collapsed="false"/>
    <row r="58" s="25" customFormat="true" ht="12.75" hidden="false" customHeight="false" outlineLevel="0" collapsed="false"/>
    <row r="59" s="25" customFormat="true" ht="12.75" hidden="false" customHeight="false" outlineLevel="0" collapsed="false"/>
    <row r="60" s="25" customFormat="true" ht="12.75" hidden="false" customHeight="false" outlineLevel="0" collapsed="false"/>
    <row r="61" s="25" customFormat="true" ht="12.75" hidden="false" customHeight="false" outlineLevel="0" collapsed="false"/>
    <row r="62" s="25" customFormat="true" ht="12.75" hidden="false" customHeight="false" outlineLevel="0" collapsed="false"/>
    <row r="63" s="25" customFormat="true" ht="12.75" hidden="false" customHeight="false" outlineLevel="0" collapsed="false"/>
    <row r="64" s="25" customFormat="true" ht="12.75" hidden="false" customHeight="false" outlineLevel="0" collapsed="false"/>
    <row r="65" s="25" customFormat="true" ht="12.75" hidden="false" customHeight="false" outlineLevel="0" collapsed="false"/>
    <row r="66" s="25" customFormat="true" ht="12.75" hidden="false" customHeight="false" outlineLevel="0" collapsed="false"/>
    <row r="67" s="25" customFormat="true" ht="12.75" hidden="false" customHeight="false" outlineLevel="0" collapsed="false"/>
    <row r="68" s="25" customFormat="true" ht="12.75" hidden="false" customHeight="false" outlineLevel="0" collapsed="false"/>
    <row r="69" s="25" customFormat="true" ht="12.75" hidden="false" customHeight="false" outlineLevel="0" collapsed="false"/>
    <row r="70" s="25" customFormat="true" ht="12.75" hidden="false" customHeight="false" outlineLevel="0" collapsed="false"/>
    <row r="71" s="25" customFormat="true" ht="12.75" hidden="false" customHeight="false" outlineLevel="0" collapsed="false"/>
    <row r="72" s="25" customFormat="true" ht="12.75" hidden="false" customHeight="false" outlineLevel="0" collapsed="false"/>
    <row r="73" s="25" customFormat="true" ht="12.75" hidden="false" customHeight="false" outlineLevel="0" collapsed="false"/>
    <row r="74" s="25" customFormat="true" ht="12.75" hidden="false" customHeight="false" outlineLevel="0" collapsed="false"/>
    <row r="75" s="25" customFormat="true" ht="12.75" hidden="false" customHeight="false" outlineLevel="0" collapsed="false"/>
    <row r="76" s="25" customFormat="true" ht="12.75" hidden="false" customHeight="false" outlineLevel="0" collapsed="false"/>
    <row r="77" s="25" customFormat="true" ht="12.75" hidden="false" customHeight="false" outlineLevel="0" collapsed="false"/>
    <row r="78" s="25" customFormat="true" ht="12.75" hidden="false" customHeight="false" outlineLevel="0" collapsed="false"/>
    <row r="79" s="25" customFormat="true" ht="12.75" hidden="false" customHeight="false" outlineLevel="0" collapsed="false"/>
    <row r="80" s="25" customFormat="true" ht="12.75" hidden="false" customHeight="false" outlineLevel="0" collapsed="false"/>
    <row r="81" s="25" customFormat="true" ht="12.75" hidden="false" customHeight="false" outlineLevel="0" collapsed="false"/>
    <row r="82" s="25" customFormat="true" ht="12.75" hidden="false" customHeight="false" outlineLevel="0" collapsed="false"/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11.58984375" defaultRowHeight="12.8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40" width="7.29"/>
    <col collapsed="false" customWidth="true" hidden="false" outlineLevel="0" max="8" min="8" style="38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15</v>
      </c>
    </row>
    <row r="2" customFormat="false" ht="12.75" hidden="false" customHeight="false" outlineLevel="0" collapsed="false">
      <c r="C2" s="41" t="s">
        <v>3</v>
      </c>
      <c r="D2" s="5" t="s">
        <v>182</v>
      </c>
      <c r="F2" s="5" t="s">
        <v>183</v>
      </c>
    </row>
    <row r="3" customFormat="false" ht="12.75" hidden="false" customHeight="false" outlineLevel="0" collapsed="false"/>
    <row r="4" customFormat="false" ht="12.75" hidden="false" customHeight="false" outlineLevel="0" collapsed="false">
      <c r="A4" s="31" t="s">
        <v>6</v>
      </c>
      <c r="B4" s="32" t="s">
        <v>7</v>
      </c>
      <c r="C4" s="33" t="s">
        <v>8</v>
      </c>
      <c r="D4" s="33" t="s">
        <v>9</v>
      </c>
      <c r="E4" s="32" t="s">
        <v>64</v>
      </c>
      <c r="F4" s="32" t="s">
        <v>65</v>
      </c>
      <c r="G4" s="34" t="s">
        <v>12</v>
      </c>
      <c r="H4" s="32" t="s">
        <v>13</v>
      </c>
    </row>
    <row r="5" customFormat="false" ht="17.85" hidden="false" customHeight="true" outlineLevel="0" collapsed="false">
      <c r="A5" s="19" t="n">
        <v>1</v>
      </c>
      <c r="B5" s="19" t="n">
        <v>65</v>
      </c>
      <c r="C5" s="19" t="s">
        <v>184</v>
      </c>
      <c r="D5" s="19" t="s">
        <v>69</v>
      </c>
      <c r="E5" s="26" t="n">
        <v>2010</v>
      </c>
      <c r="F5" s="26" t="n">
        <v>1</v>
      </c>
      <c r="G5" s="48" t="n">
        <v>0.00240740740740741</v>
      </c>
      <c r="H5" s="26" t="s">
        <v>17</v>
      </c>
    </row>
    <row r="6" customFormat="false" ht="17.85" hidden="false" customHeight="true" outlineLevel="0" collapsed="false">
      <c r="A6" s="19" t="n">
        <v>2</v>
      </c>
      <c r="B6" s="19" t="n">
        <v>52</v>
      </c>
      <c r="C6" s="19" t="s">
        <v>185</v>
      </c>
      <c r="D6" s="19" t="s">
        <v>27</v>
      </c>
      <c r="E6" s="26" t="n">
        <v>2010</v>
      </c>
      <c r="F6" s="26" t="n">
        <v>2</v>
      </c>
      <c r="G6" s="48" t="n">
        <v>0.00240740740740741</v>
      </c>
      <c r="H6" s="26" t="s">
        <v>20</v>
      </c>
    </row>
    <row r="7" customFormat="false" ht="17.85" hidden="false" customHeight="true" outlineLevel="0" collapsed="false">
      <c r="A7" s="19" t="n">
        <v>3</v>
      </c>
      <c r="B7" s="19" t="n">
        <v>81</v>
      </c>
      <c r="C7" s="19" t="s">
        <v>186</v>
      </c>
      <c r="D7" s="19" t="s">
        <v>35</v>
      </c>
      <c r="E7" s="26" t="n">
        <v>2010</v>
      </c>
      <c r="F7" s="26" t="n">
        <v>3</v>
      </c>
      <c r="G7" s="48" t="n">
        <v>0.00241898148148148</v>
      </c>
      <c r="H7" s="26" t="s">
        <v>23</v>
      </c>
    </row>
    <row r="8" customFormat="false" ht="17.85" hidden="false" customHeight="true" outlineLevel="0" collapsed="false">
      <c r="A8" s="19" t="n">
        <v>4</v>
      </c>
      <c r="B8" s="19" t="n">
        <v>69</v>
      </c>
      <c r="C8" s="19" t="s">
        <v>187</v>
      </c>
      <c r="D8" s="19" t="s">
        <v>27</v>
      </c>
      <c r="E8" s="26" t="n">
        <v>2011</v>
      </c>
      <c r="F8" s="26" t="n">
        <v>4</v>
      </c>
      <c r="G8" s="48" t="n">
        <v>0.00243055555555556</v>
      </c>
      <c r="H8" s="26" t="s">
        <v>25</v>
      </c>
    </row>
    <row r="9" customFormat="false" ht="17.85" hidden="false" customHeight="true" outlineLevel="0" collapsed="false">
      <c r="A9" s="19" t="n">
        <v>5</v>
      </c>
      <c r="B9" s="19" t="n">
        <v>79</v>
      </c>
      <c r="C9" s="19" t="s">
        <v>188</v>
      </c>
      <c r="D9" s="19" t="s">
        <v>35</v>
      </c>
      <c r="E9" s="26" t="n">
        <v>2010</v>
      </c>
      <c r="F9" s="26" t="n">
        <v>5</v>
      </c>
      <c r="G9" s="48" t="n">
        <v>0.00259259259259259</v>
      </c>
      <c r="H9" s="26" t="s">
        <v>28</v>
      </c>
    </row>
    <row r="10" customFormat="false" ht="17.85" hidden="false" customHeight="true" outlineLevel="0" collapsed="false">
      <c r="A10" s="19" t="n">
        <v>6</v>
      </c>
      <c r="B10" s="19" t="n">
        <v>87</v>
      </c>
      <c r="C10" s="19" t="s">
        <v>189</v>
      </c>
      <c r="D10" s="19" t="s">
        <v>27</v>
      </c>
      <c r="E10" s="26" t="n">
        <v>2011</v>
      </c>
      <c r="F10" s="26" t="n">
        <v>6</v>
      </c>
      <c r="G10" s="48" t="n">
        <v>0.00261574074074074</v>
      </c>
      <c r="H10" s="26" t="s">
        <v>44</v>
      </c>
    </row>
    <row r="11" customFormat="false" ht="17.85" hidden="false" customHeight="true" outlineLevel="0" collapsed="false">
      <c r="A11" s="19" t="n">
        <v>7</v>
      </c>
      <c r="B11" s="19" t="n">
        <v>72</v>
      </c>
      <c r="C11" s="19" t="s">
        <v>190</v>
      </c>
      <c r="D11" s="19" t="s">
        <v>69</v>
      </c>
      <c r="E11" s="26" t="n">
        <v>2010</v>
      </c>
      <c r="F11" s="26" t="n">
        <v>7</v>
      </c>
      <c r="G11" s="48" t="n">
        <v>0.00267361111111111</v>
      </c>
      <c r="H11" s="26" t="s">
        <v>74</v>
      </c>
    </row>
    <row r="12" customFormat="false" ht="17.85" hidden="false" customHeight="true" outlineLevel="0" collapsed="false">
      <c r="A12" s="19" t="n">
        <v>8</v>
      </c>
      <c r="B12" s="19" t="n">
        <v>67</v>
      </c>
      <c r="C12" s="19" t="s">
        <v>191</v>
      </c>
      <c r="D12" s="19" t="s">
        <v>192</v>
      </c>
      <c r="E12" s="26" t="n">
        <v>2011</v>
      </c>
      <c r="F12" s="26" t="s">
        <v>31</v>
      </c>
      <c r="G12" s="48" t="n">
        <v>0.00268518518518519</v>
      </c>
      <c r="H12" s="26" t="s">
        <v>91</v>
      </c>
    </row>
    <row r="13" customFormat="false" ht="17.85" hidden="false" customHeight="true" outlineLevel="0" collapsed="false">
      <c r="A13" s="19" t="n">
        <v>9</v>
      </c>
      <c r="B13" s="19" t="n">
        <v>64</v>
      </c>
      <c r="C13" s="19" t="s">
        <v>193</v>
      </c>
      <c r="D13" s="19" t="s">
        <v>69</v>
      </c>
      <c r="E13" s="26" t="n">
        <v>2011</v>
      </c>
      <c r="F13" s="26" t="n">
        <v>8</v>
      </c>
      <c r="G13" s="48" t="n">
        <v>0.00270833333333333</v>
      </c>
      <c r="H13" s="26" t="s">
        <v>109</v>
      </c>
    </row>
    <row r="14" customFormat="false" ht="17.85" hidden="false" customHeight="true" outlineLevel="0" collapsed="false">
      <c r="A14" s="19" t="n">
        <v>10</v>
      </c>
      <c r="B14" s="19" t="n">
        <v>85</v>
      </c>
      <c r="C14" s="19" t="s">
        <v>194</v>
      </c>
      <c r="D14" s="19" t="s">
        <v>144</v>
      </c>
      <c r="E14" s="26" t="n">
        <v>2011</v>
      </c>
      <c r="F14" s="26" t="n">
        <v>9</v>
      </c>
      <c r="G14" s="48" t="n">
        <v>0.00273148148148148</v>
      </c>
      <c r="H14" s="26" t="s">
        <v>111</v>
      </c>
    </row>
    <row r="15" customFormat="false" ht="17.85" hidden="false" customHeight="true" outlineLevel="0" collapsed="false">
      <c r="A15" s="19" t="n">
        <v>11</v>
      </c>
      <c r="B15" s="19" t="n">
        <v>89</v>
      </c>
      <c r="C15" s="19" t="s">
        <v>195</v>
      </c>
      <c r="D15" s="19" t="s">
        <v>27</v>
      </c>
      <c r="E15" s="26" t="n">
        <v>2011</v>
      </c>
      <c r="F15" s="26" t="n">
        <v>10</v>
      </c>
      <c r="G15" s="48" t="n">
        <v>0.00302083333333333</v>
      </c>
      <c r="H15" s="26" t="s">
        <v>113</v>
      </c>
    </row>
    <row r="16" customFormat="false" ht="17.85" hidden="false" customHeight="true" outlineLevel="0" collapsed="false">
      <c r="A16" s="19" t="n">
        <v>12</v>
      </c>
      <c r="B16" s="19" t="n">
        <v>68</v>
      </c>
      <c r="C16" s="19" t="s">
        <v>196</v>
      </c>
      <c r="D16" s="19" t="s">
        <v>27</v>
      </c>
      <c r="E16" s="26" t="n">
        <v>2011</v>
      </c>
      <c r="F16" s="26" t="n">
        <v>11</v>
      </c>
      <c r="G16" s="48" t="n">
        <v>0.00302083333333333</v>
      </c>
      <c r="H16" s="26" t="s">
        <v>115</v>
      </c>
    </row>
    <row r="17" customFormat="false" ht="17.85" hidden="false" customHeight="true" outlineLevel="0" collapsed="false">
      <c r="A17" s="19" t="n">
        <v>13</v>
      </c>
      <c r="B17" s="19" t="n">
        <v>60</v>
      </c>
      <c r="C17" s="19" t="s">
        <v>197</v>
      </c>
      <c r="D17" s="19" t="s">
        <v>27</v>
      </c>
      <c r="E17" s="26" t="n">
        <v>2011</v>
      </c>
      <c r="F17" s="26" t="n">
        <v>12</v>
      </c>
      <c r="G17" s="48" t="n">
        <v>0.00325231481481481</v>
      </c>
      <c r="H17" s="26" t="s">
        <v>117</v>
      </c>
    </row>
    <row r="18" customFormat="false" ht="17.85" hidden="false" customHeight="true" outlineLevel="0" collapsed="false">
      <c r="A18" s="19" t="n">
        <v>14</v>
      </c>
      <c r="B18" s="19" t="n">
        <v>53</v>
      </c>
      <c r="C18" s="19" t="s">
        <v>198</v>
      </c>
      <c r="D18" s="19" t="s">
        <v>69</v>
      </c>
      <c r="E18" s="26" t="n">
        <v>2010</v>
      </c>
      <c r="F18" s="26" t="n">
        <v>13</v>
      </c>
      <c r="G18" s="48" t="n">
        <v>0.00327546296296296</v>
      </c>
      <c r="H18" s="26" t="s">
        <v>152</v>
      </c>
    </row>
    <row r="19" customFormat="false" ht="17.85" hidden="false" customHeight="true" outlineLevel="0" collapsed="false">
      <c r="A19" s="19" t="n">
        <v>15</v>
      </c>
      <c r="B19" s="19" t="n">
        <v>97</v>
      </c>
      <c r="C19" s="19" t="s">
        <v>199</v>
      </c>
      <c r="D19" s="19" t="s">
        <v>69</v>
      </c>
      <c r="E19" s="26" t="n">
        <v>2010</v>
      </c>
      <c r="F19" s="26" t="n">
        <v>14</v>
      </c>
      <c r="G19" s="48" t="n">
        <v>0.00332175925925926</v>
      </c>
      <c r="H19" s="26" t="s">
        <v>177</v>
      </c>
    </row>
    <row r="20" customFormat="false" ht="17.85" hidden="false" customHeight="true" outlineLevel="0" collapsed="false">
      <c r="A20" s="19" t="n">
        <v>16</v>
      </c>
      <c r="B20" s="18" t="s">
        <v>31</v>
      </c>
      <c r="C20" s="19" t="s">
        <v>200</v>
      </c>
      <c r="D20" s="19" t="s">
        <v>35</v>
      </c>
      <c r="E20" s="26" t="n">
        <v>2010</v>
      </c>
      <c r="F20" s="26" t="s">
        <v>31</v>
      </c>
      <c r="G20" s="48" t="s">
        <v>30</v>
      </c>
      <c r="H20" s="26"/>
    </row>
    <row r="21" customFormat="false" ht="17.85" hidden="false" customHeight="true" outlineLevel="0" collapsed="false">
      <c r="A21" s="19" t="n">
        <v>17</v>
      </c>
      <c r="B21" s="18" t="s">
        <v>31</v>
      </c>
      <c r="C21" s="19" t="s">
        <v>201</v>
      </c>
      <c r="D21" s="19" t="s">
        <v>27</v>
      </c>
      <c r="E21" s="26" t="n">
        <v>2011</v>
      </c>
      <c r="F21" s="26" t="s">
        <v>31</v>
      </c>
      <c r="G21" s="48" t="s">
        <v>30</v>
      </c>
      <c r="H21" s="26"/>
    </row>
    <row r="22" customFormat="false" ht="17.85" hidden="false" customHeight="true" outlineLevel="0" collapsed="false">
      <c r="A22" s="19" t="n">
        <v>18</v>
      </c>
      <c r="B22" s="18" t="s">
        <v>31</v>
      </c>
      <c r="C22" s="19" t="s">
        <v>202</v>
      </c>
      <c r="D22" s="19" t="s">
        <v>27</v>
      </c>
      <c r="E22" s="26" t="n">
        <v>2011</v>
      </c>
      <c r="F22" s="26" t="s">
        <v>31</v>
      </c>
      <c r="G22" s="48" t="s">
        <v>30</v>
      </c>
      <c r="H22" s="26"/>
    </row>
    <row r="23" customFormat="false" ht="17.85" hidden="false" customHeight="true" outlineLevel="0" collapsed="false">
      <c r="A23" s="19"/>
      <c r="B23" s="19"/>
      <c r="C23" s="19"/>
      <c r="D23" s="19"/>
      <c r="E23" s="26"/>
      <c r="F23" s="26"/>
      <c r="G23" s="48"/>
      <c r="H23" s="26"/>
    </row>
    <row r="24" customFormat="false" ht="17.85" hidden="false" customHeight="true" outlineLevel="0" collapsed="false">
      <c r="A24" s="19"/>
      <c r="B24" s="19"/>
      <c r="C24" s="19"/>
      <c r="D24" s="19"/>
      <c r="E24" s="26"/>
      <c r="F24" s="26"/>
      <c r="G24" s="48"/>
      <c r="H24" s="26"/>
    </row>
    <row r="25" customFormat="false" ht="17.85" hidden="false" customHeight="true" outlineLevel="0" collapsed="false">
      <c r="A25" s="19"/>
      <c r="B25" s="19"/>
      <c r="C25" s="19"/>
      <c r="D25" s="19"/>
      <c r="E25" s="26"/>
      <c r="F25" s="26"/>
      <c r="G25" s="48"/>
      <c r="H25" s="26"/>
    </row>
    <row r="26" customFormat="false" ht="17.85" hidden="false" customHeight="true" outlineLevel="0" collapsed="false">
      <c r="E26" s="50"/>
    </row>
    <row r="27" customFormat="false" ht="17.85" hidden="false" customHeight="true" outlineLevel="0" collapsed="false">
      <c r="E27" s="50"/>
    </row>
    <row r="28" customFormat="false" ht="17.85" hidden="false" customHeight="true" outlineLevel="0" collapsed="false">
      <c r="E28" s="50"/>
    </row>
    <row r="29" customFormat="false" ht="17.85" hidden="false" customHeight="true" outlineLevel="0" collapsed="false">
      <c r="E29" s="50"/>
    </row>
    <row r="30" customFormat="false" ht="17.85" hidden="false" customHeight="true" outlineLevel="0" collapsed="false">
      <c r="E30" s="50"/>
    </row>
    <row r="31" customFormat="false" ht="17.85" hidden="false" customHeight="true" outlineLevel="0" collapsed="false">
      <c r="E31" s="50"/>
    </row>
    <row r="32" customFormat="false" ht="17.85" hidden="false" customHeight="true" outlineLevel="0" collapsed="false">
      <c r="E32" s="50"/>
    </row>
    <row r="33" customFormat="false" ht="17.85" hidden="false" customHeight="true" outlineLevel="0" collapsed="false">
      <c r="E33" s="50"/>
    </row>
    <row r="34" customFormat="false" ht="17.85" hidden="false" customHeight="true" outlineLevel="0" collapsed="false">
      <c r="E34" s="50"/>
    </row>
    <row r="35" customFormat="false" ht="17.85" hidden="false" customHeight="true" outlineLevel="0" collapsed="false">
      <c r="E35" s="50"/>
    </row>
    <row r="36" customFormat="false" ht="17.85" hidden="false" customHeight="true" outlineLevel="0" collapsed="false">
      <c r="E36" s="50"/>
    </row>
    <row r="37" customFormat="false" ht="17.85" hidden="false" customHeight="true" outlineLevel="0" collapsed="false">
      <c r="E37" s="50"/>
    </row>
    <row r="38" customFormat="false" ht="17.85" hidden="false" customHeight="true" outlineLevel="0" collapsed="false">
      <c r="E38" s="50"/>
    </row>
    <row r="39" customFormat="false" ht="17.85" hidden="false" customHeight="true" outlineLevel="0" collapsed="false">
      <c r="E39" s="50"/>
    </row>
    <row r="40" customFormat="false" ht="17.85" hidden="false" customHeight="true" outlineLevel="0" collapsed="false">
      <c r="E40" s="50"/>
    </row>
    <row r="41" customFormat="false" ht="17.85" hidden="false" customHeight="true" outlineLevel="0" collapsed="false">
      <c r="E41" s="50"/>
    </row>
    <row r="42" customFormat="false" ht="17.85" hidden="false" customHeight="true" outlineLevel="0" collapsed="false">
      <c r="E42" s="50"/>
    </row>
    <row r="43" customFormat="false" ht="17.85" hidden="false" customHeight="true" outlineLevel="0" collapsed="false">
      <c r="E43" s="50"/>
    </row>
    <row r="44" customFormat="false" ht="12.8" hidden="false" customHeight="false" outlineLevel="0" collapsed="false">
      <c r="E44" s="50"/>
    </row>
    <row r="45" customFormat="false" ht="12.8" hidden="false" customHeight="false" outlineLevel="0" collapsed="false">
      <c r="E45" s="50"/>
    </row>
    <row r="46" customFormat="false" ht="12.8" hidden="false" customHeight="false" outlineLevel="0" collapsed="false">
      <c r="E46" s="50"/>
    </row>
    <row r="47" customFormat="false" ht="12.8" hidden="false" customHeight="false" outlineLevel="0" collapsed="false">
      <c r="E47" s="50"/>
    </row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6.71"/>
    <col collapsed="false" customWidth="true" hidden="false" outlineLevel="0" max="3" min="3" style="25" width="25.71"/>
    <col collapsed="false" customWidth="true" hidden="false" outlineLevel="0" max="4" min="4" style="25" width="24.71"/>
    <col collapsed="false" customWidth="true" hidden="false" outlineLevel="0" max="5" min="5" style="38" width="7"/>
    <col collapsed="false" customWidth="true" hidden="false" outlineLevel="0" max="6" min="6" style="25" width="7.71"/>
    <col collapsed="false" customWidth="true" hidden="false" outlineLevel="0" max="7" min="7" style="25" width="7.29"/>
    <col collapsed="false" customWidth="true" hidden="false" outlineLevel="0" max="8" min="8" style="25" width="10.71"/>
    <col collapsed="false" customWidth="false" hidden="false" outlineLevel="0" max="9" min="9" style="25" width="11.57"/>
    <col collapsed="false" customWidth="true" hidden="false" outlineLevel="0" max="10" min="10" style="25" width="5.43"/>
    <col collapsed="false" customWidth="true" hidden="false" outlineLevel="0" max="11" min="11" style="25" width="4.14"/>
    <col collapsed="false" customWidth="false" hidden="false" outlineLevel="0" max="1024" min="12" style="25" width="11.57"/>
  </cols>
  <sheetData>
    <row r="1" customFormat="false" ht="18" hidden="false" customHeight="false" outlineLevel="0" collapsed="false">
      <c r="C1" s="39" t="s">
        <v>0</v>
      </c>
      <c r="F1" s="5" t="s">
        <v>1</v>
      </c>
      <c r="J1" s="40" t="s">
        <v>2</v>
      </c>
      <c r="K1" s="25" t="n">
        <f aca="false">COUNTA(H5:H103,"&gt;0")-1</f>
        <v>18</v>
      </c>
    </row>
    <row r="2" customFormat="false" ht="12.75" hidden="false" customHeight="false" outlineLevel="0" collapsed="false">
      <c r="C2" s="41" t="s">
        <v>3</v>
      </c>
      <c r="D2" s="5" t="s">
        <v>203</v>
      </c>
      <c r="F2" s="5" t="s">
        <v>183</v>
      </c>
    </row>
    <row r="4" customFormat="false" ht="12.75" hidden="false" customHeight="false" outlineLevel="0" collapsed="false">
      <c r="A4" s="31" t="s">
        <v>6</v>
      </c>
      <c r="B4" s="32" t="s">
        <v>7</v>
      </c>
      <c r="C4" s="33" t="s">
        <v>8</v>
      </c>
      <c r="D4" s="33" t="s">
        <v>9</v>
      </c>
      <c r="E4" s="32" t="s">
        <v>64</v>
      </c>
      <c r="F4" s="32" t="s">
        <v>65</v>
      </c>
      <c r="G4" s="34" t="s">
        <v>12</v>
      </c>
      <c r="H4" s="32" t="s">
        <v>13</v>
      </c>
    </row>
    <row r="5" customFormat="false" ht="17.85" hidden="false" customHeight="true" outlineLevel="0" collapsed="false">
      <c r="A5" s="19" t="n">
        <v>13</v>
      </c>
      <c r="B5" s="19" t="n">
        <v>97</v>
      </c>
      <c r="C5" s="19" t="s">
        <v>204</v>
      </c>
      <c r="D5" s="19" t="s">
        <v>80</v>
      </c>
      <c r="E5" s="26" t="n">
        <v>2010</v>
      </c>
      <c r="F5" s="26" t="n">
        <v>1</v>
      </c>
      <c r="G5" s="48" t="n">
        <v>0.0021412037037037</v>
      </c>
      <c r="H5" s="26" t="s">
        <v>17</v>
      </c>
    </row>
    <row r="6" customFormat="false" ht="17.85" hidden="false" customHeight="true" outlineLevel="0" collapsed="false">
      <c r="A6" s="19" t="n">
        <v>16</v>
      </c>
      <c r="B6" s="19" t="n">
        <v>67</v>
      </c>
      <c r="C6" s="19" t="s">
        <v>205</v>
      </c>
      <c r="D6" s="19" t="s">
        <v>206</v>
      </c>
      <c r="E6" s="26" t="n">
        <v>2011</v>
      </c>
      <c r="F6" s="26" t="s">
        <v>31</v>
      </c>
      <c r="G6" s="48" t="n">
        <v>0.00219907407407407</v>
      </c>
      <c r="H6" s="26" t="s">
        <v>20</v>
      </c>
    </row>
    <row r="7" customFormat="false" ht="17.85" hidden="false" customHeight="true" outlineLevel="0" collapsed="false">
      <c r="A7" s="19" t="n">
        <v>7</v>
      </c>
      <c r="B7" s="19" t="n">
        <v>65</v>
      </c>
      <c r="C7" s="19" t="s">
        <v>207</v>
      </c>
      <c r="D7" s="19" t="s">
        <v>27</v>
      </c>
      <c r="E7" s="26" t="n">
        <v>2010</v>
      </c>
      <c r="F7" s="26" t="n">
        <v>2</v>
      </c>
      <c r="G7" s="48" t="n">
        <v>0.00221064814814815</v>
      </c>
      <c r="H7" s="26" t="s">
        <v>23</v>
      </c>
    </row>
    <row r="8" customFormat="false" ht="17.85" hidden="false" customHeight="true" outlineLevel="0" collapsed="false">
      <c r="A8" s="19" t="n">
        <v>3</v>
      </c>
      <c r="B8" s="19" t="n">
        <v>83</v>
      </c>
      <c r="C8" s="19" t="s">
        <v>208</v>
      </c>
      <c r="D8" s="19" t="s">
        <v>41</v>
      </c>
      <c r="E8" s="26" t="n">
        <v>2010</v>
      </c>
      <c r="F8" s="26" t="n">
        <v>3</v>
      </c>
      <c r="G8" s="48" t="n">
        <v>0.00224537037037037</v>
      </c>
      <c r="H8" s="26" t="s">
        <v>25</v>
      </c>
    </row>
    <row r="9" customFormat="false" ht="17.85" hidden="false" customHeight="true" outlineLevel="0" collapsed="false">
      <c r="A9" s="19" t="n">
        <v>2</v>
      </c>
      <c r="B9" s="19" t="n">
        <v>85</v>
      </c>
      <c r="C9" s="19" t="s">
        <v>209</v>
      </c>
      <c r="D9" s="19" t="s">
        <v>41</v>
      </c>
      <c r="E9" s="26" t="n">
        <v>2010</v>
      </c>
      <c r="F9" s="26" t="n">
        <v>4</v>
      </c>
      <c r="G9" s="48" t="n">
        <v>0.00226851851851852</v>
      </c>
      <c r="H9" s="26" t="s">
        <v>28</v>
      </c>
    </row>
    <row r="10" customFormat="false" ht="17.85" hidden="false" customHeight="true" outlineLevel="0" collapsed="false">
      <c r="A10" s="19" t="n">
        <v>4</v>
      </c>
      <c r="B10" s="19" t="n">
        <v>79</v>
      </c>
      <c r="C10" s="19" t="s">
        <v>210</v>
      </c>
      <c r="D10" s="19" t="s">
        <v>41</v>
      </c>
      <c r="E10" s="26" t="n">
        <v>2010</v>
      </c>
      <c r="F10" s="26" t="n">
        <v>5</v>
      </c>
      <c r="G10" s="48" t="n">
        <v>0.00228009259259259</v>
      </c>
      <c r="H10" s="26" t="s">
        <v>44</v>
      </c>
    </row>
    <row r="11" customFormat="false" ht="17.85" hidden="false" customHeight="true" outlineLevel="0" collapsed="false">
      <c r="A11" s="19" t="n">
        <v>5</v>
      </c>
      <c r="B11" s="19" t="n">
        <v>87</v>
      </c>
      <c r="C11" s="19" t="s">
        <v>211</v>
      </c>
      <c r="D11" s="19" t="s">
        <v>35</v>
      </c>
      <c r="E11" s="26" t="n">
        <v>2011</v>
      </c>
      <c r="F11" s="26" t="n">
        <v>6</v>
      </c>
      <c r="G11" s="48" t="n">
        <v>0.00233796296296296</v>
      </c>
      <c r="H11" s="26" t="s">
        <v>74</v>
      </c>
    </row>
    <row r="12" customFormat="false" ht="17.85" hidden="false" customHeight="true" outlineLevel="0" collapsed="false">
      <c r="A12" s="19" t="n">
        <v>19</v>
      </c>
      <c r="B12" s="19" t="n">
        <v>73</v>
      </c>
      <c r="C12" s="19" t="s">
        <v>212</v>
      </c>
      <c r="D12" s="19" t="s">
        <v>69</v>
      </c>
      <c r="E12" s="26" t="n">
        <v>2010</v>
      </c>
      <c r="F12" s="26" t="n">
        <v>7</v>
      </c>
      <c r="G12" s="48" t="n">
        <v>0.00236111111111111</v>
      </c>
      <c r="H12" s="26" t="s">
        <v>91</v>
      </c>
    </row>
    <row r="13" customFormat="false" ht="17.85" hidden="false" customHeight="true" outlineLevel="0" collapsed="false">
      <c r="A13" s="19" t="n">
        <v>15</v>
      </c>
      <c r="B13" s="19" t="n">
        <v>53</v>
      </c>
      <c r="C13" s="19" t="s">
        <v>213</v>
      </c>
      <c r="D13" s="19" t="s">
        <v>214</v>
      </c>
      <c r="E13" s="26" t="n">
        <v>2011</v>
      </c>
      <c r="F13" s="26" t="s">
        <v>31</v>
      </c>
      <c r="G13" s="48" t="n">
        <v>0.00240740740740741</v>
      </c>
      <c r="H13" s="26" t="s">
        <v>109</v>
      </c>
    </row>
    <row r="14" customFormat="false" ht="17.85" hidden="false" customHeight="true" outlineLevel="0" collapsed="false">
      <c r="A14" s="19" t="n">
        <v>18</v>
      </c>
      <c r="B14" s="19" t="n">
        <v>91</v>
      </c>
      <c r="C14" s="19" t="s">
        <v>215</v>
      </c>
      <c r="D14" s="19" t="s">
        <v>216</v>
      </c>
      <c r="E14" s="26" t="n">
        <v>2011</v>
      </c>
      <c r="F14" s="26" t="n">
        <v>8</v>
      </c>
      <c r="G14" s="48" t="n">
        <v>0.0024537037037037</v>
      </c>
      <c r="H14" s="26" t="s">
        <v>111</v>
      </c>
    </row>
    <row r="15" customFormat="false" ht="17.85" hidden="false" customHeight="true" outlineLevel="0" collapsed="false">
      <c r="A15" s="19" t="n">
        <v>1</v>
      </c>
      <c r="B15" s="19" t="n">
        <v>69</v>
      </c>
      <c r="C15" s="19" t="s">
        <v>217</v>
      </c>
      <c r="D15" s="19" t="s">
        <v>41</v>
      </c>
      <c r="E15" s="26" t="n">
        <v>2011</v>
      </c>
      <c r="F15" s="26" t="n">
        <v>9</v>
      </c>
      <c r="G15" s="48" t="n">
        <v>0.00247685185185185</v>
      </c>
      <c r="H15" s="26" t="s">
        <v>113</v>
      </c>
    </row>
    <row r="16" customFormat="false" ht="17.85" hidden="false" customHeight="true" outlineLevel="0" collapsed="false">
      <c r="A16" s="19" t="n">
        <v>11</v>
      </c>
      <c r="B16" s="19" t="n">
        <v>81</v>
      </c>
      <c r="C16" s="19" t="s">
        <v>218</v>
      </c>
      <c r="D16" s="19" t="s">
        <v>80</v>
      </c>
      <c r="E16" s="26" t="n">
        <v>2010</v>
      </c>
      <c r="F16" s="26" t="n">
        <v>10</v>
      </c>
      <c r="G16" s="48" t="n">
        <v>0.00247685185185185</v>
      </c>
      <c r="H16" s="26" t="s">
        <v>115</v>
      </c>
    </row>
    <row r="17" customFormat="false" ht="17.85" hidden="false" customHeight="true" outlineLevel="0" collapsed="false">
      <c r="A17" s="19" t="n">
        <v>8</v>
      </c>
      <c r="B17" s="19" t="n">
        <v>52</v>
      </c>
      <c r="C17" s="19" t="s">
        <v>219</v>
      </c>
      <c r="D17" s="19" t="s">
        <v>27</v>
      </c>
      <c r="E17" s="26" t="n">
        <v>2011</v>
      </c>
      <c r="F17" s="26" t="n">
        <v>11</v>
      </c>
      <c r="G17" s="48" t="n">
        <v>0.0025</v>
      </c>
      <c r="H17" s="26" t="s">
        <v>117</v>
      </c>
    </row>
    <row r="18" customFormat="false" ht="17.85" hidden="false" customHeight="true" outlineLevel="0" collapsed="false">
      <c r="A18" s="19" t="n">
        <v>17</v>
      </c>
      <c r="B18" s="19" t="n">
        <v>75</v>
      </c>
      <c r="C18" s="19" t="s">
        <v>220</v>
      </c>
      <c r="D18" s="19" t="s">
        <v>206</v>
      </c>
      <c r="E18" s="26" t="n">
        <v>2011</v>
      </c>
      <c r="F18" s="26" t="s">
        <v>31</v>
      </c>
      <c r="G18" s="48" t="n">
        <v>0.00251157407407407</v>
      </c>
      <c r="H18" s="26" t="s">
        <v>152</v>
      </c>
    </row>
    <row r="19" customFormat="false" ht="17.85" hidden="false" customHeight="true" outlineLevel="0" collapsed="false">
      <c r="A19" s="19" t="n">
        <v>12</v>
      </c>
      <c r="B19" s="19" t="n">
        <v>60</v>
      </c>
      <c r="C19" s="19" t="s">
        <v>221</v>
      </c>
      <c r="D19" s="19" t="s">
        <v>80</v>
      </c>
      <c r="E19" s="26" t="n">
        <v>2010</v>
      </c>
      <c r="F19" s="26" t="n">
        <v>12</v>
      </c>
      <c r="G19" s="48" t="n">
        <v>0.00255787037037037</v>
      </c>
      <c r="H19" s="26" t="s">
        <v>177</v>
      </c>
    </row>
    <row r="20" customFormat="false" ht="17.85" hidden="false" customHeight="true" outlineLevel="0" collapsed="false">
      <c r="A20" s="19" t="n">
        <v>14</v>
      </c>
      <c r="B20" s="19" t="n">
        <v>64</v>
      </c>
      <c r="C20" s="19" t="s">
        <v>222</v>
      </c>
      <c r="D20" s="19" t="s">
        <v>223</v>
      </c>
      <c r="E20" s="26" t="n">
        <v>2010</v>
      </c>
      <c r="F20" s="26" t="s">
        <v>31</v>
      </c>
      <c r="G20" s="48" t="n">
        <v>0.00267361111111111</v>
      </c>
      <c r="H20" s="26" t="s">
        <v>179</v>
      </c>
    </row>
    <row r="21" customFormat="false" ht="17.85" hidden="false" customHeight="true" outlineLevel="0" collapsed="false">
      <c r="A21" s="19" t="n">
        <v>9</v>
      </c>
      <c r="B21" s="19" t="n">
        <v>72</v>
      </c>
      <c r="C21" s="19" t="s">
        <v>224</v>
      </c>
      <c r="D21" s="19" t="s">
        <v>27</v>
      </c>
      <c r="E21" s="26" t="n">
        <v>2011</v>
      </c>
      <c r="F21" s="26" t="n">
        <v>13</v>
      </c>
      <c r="G21" s="48" t="n">
        <v>0.0028125</v>
      </c>
      <c r="H21" s="26" t="s">
        <v>225</v>
      </c>
    </row>
    <row r="22" customFormat="false" ht="17.85" hidden="false" customHeight="true" outlineLevel="0" collapsed="false">
      <c r="A22" s="19" t="n">
        <v>10</v>
      </c>
      <c r="B22" s="19" t="n">
        <v>68</v>
      </c>
      <c r="C22" s="19" t="s">
        <v>226</v>
      </c>
      <c r="D22" s="19" t="s">
        <v>227</v>
      </c>
      <c r="E22" s="26" t="n">
        <v>2010</v>
      </c>
      <c r="F22" s="26" t="s">
        <v>31</v>
      </c>
      <c r="G22" s="48" t="n">
        <v>0.00296296296296296</v>
      </c>
      <c r="H22" s="26" t="s">
        <v>228</v>
      </c>
    </row>
    <row r="23" customFormat="false" ht="17.85" hidden="false" customHeight="true" outlineLevel="0" collapsed="false">
      <c r="A23" s="19" t="n">
        <v>6</v>
      </c>
      <c r="B23" s="18" t="s">
        <v>31</v>
      </c>
      <c r="C23" s="19" t="s">
        <v>229</v>
      </c>
      <c r="D23" s="19" t="s">
        <v>69</v>
      </c>
      <c r="E23" s="26" t="n">
        <v>2011</v>
      </c>
      <c r="F23" s="26" t="s">
        <v>31</v>
      </c>
      <c r="G23" s="48" t="s">
        <v>30</v>
      </c>
      <c r="H23" s="26"/>
    </row>
    <row r="24" customFormat="false" ht="17.85" hidden="false" customHeight="true" outlineLevel="0" collapsed="false">
      <c r="A24" s="19"/>
      <c r="B24" s="19"/>
      <c r="C24" s="19"/>
      <c r="D24" s="19"/>
      <c r="E24" s="26"/>
      <c r="F24" s="26"/>
      <c r="G24" s="48"/>
      <c r="H24" s="26"/>
    </row>
    <row r="25" customFormat="false" ht="17.85" hidden="false" customHeight="true" outlineLevel="0" collapsed="false">
      <c r="A25" s="19"/>
      <c r="B25" s="19"/>
      <c r="C25" s="19"/>
      <c r="D25" s="19"/>
      <c r="E25" s="26"/>
      <c r="F25" s="26"/>
      <c r="G25" s="48"/>
      <c r="H25" s="26"/>
    </row>
    <row r="26" customFormat="false" ht="17.85" hidden="false" customHeight="true" outlineLevel="0" collapsed="false">
      <c r="A26" s="19"/>
      <c r="B26" s="19"/>
      <c r="C26" s="19"/>
      <c r="D26" s="19"/>
      <c r="E26" s="26"/>
      <c r="F26" s="26"/>
      <c r="G26" s="48"/>
      <c r="H26" s="26"/>
    </row>
    <row r="27" customFormat="false" ht="17.85" hidden="false" customHeight="true" outlineLevel="0" collapsed="false">
      <c r="E27" s="50"/>
    </row>
    <row r="28" customFormat="false" ht="17.85" hidden="false" customHeight="true" outlineLevel="0" collapsed="false">
      <c r="E28" s="50"/>
    </row>
    <row r="29" customFormat="false" ht="17.85" hidden="false" customHeight="true" outlineLevel="0" collapsed="false">
      <c r="E29" s="50"/>
    </row>
    <row r="30" customFormat="false" ht="17.85" hidden="false" customHeight="true" outlineLevel="0" collapsed="false">
      <c r="E30" s="50"/>
    </row>
    <row r="31" customFormat="false" ht="17.85" hidden="false" customHeight="true" outlineLevel="0" collapsed="false">
      <c r="E31" s="50"/>
    </row>
    <row r="32" customFormat="false" ht="17.85" hidden="false" customHeight="true" outlineLevel="0" collapsed="false">
      <c r="E32" s="50"/>
    </row>
    <row r="33" customFormat="false" ht="17.85" hidden="false" customHeight="true" outlineLevel="0" collapsed="false">
      <c r="E33" s="50"/>
    </row>
    <row r="34" customFormat="false" ht="17.85" hidden="false" customHeight="true" outlineLevel="0" collapsed="false">
      <c r="E34" s="50"/>
    </row>
    <row r="35" customFormat="false" ht="17.85" hidden="false" customHeight="true" outlineLevel="0" collapsed="false">
      <c r="E35" s="50"/>
    </row>
    <row r="36" customFormat="false" ht="17.85" hidden="false" customHeight="true" outlineLevel="0" collapsed="false">
      <c r="E36" s="50"/>
    </row>
    <row r="37" customFormat="false" ht="17.85" hidden="false" customHeight="true" outlineLevel="0" collapsed="false">
      <c r="E37" s="50"/>
    </row>
    <row r="38" customFormat="false" ht="17.85" hidden="false" customHeight="true" outlineLevel="0" collapsed="false">
      <c r="E38" s="50"/>
    </row>
    <row r="39" customFormat="false" ht="17.85" hidden="false" customHeight="true" outlineLevel="0" collapsed="false">
      <c r="E39" s="50"/>
    </row>
    <row r="40" customFormat="false" ht="17.85" hidden="false" customHeight="true" outlineLevel="0" collapsed="false">
      <c r="E40" s="50"/>
    </row>
    <row r="41" customFormat="false" ht="17.85" hidden="false" customHeight="true" outlineLevel="0" collapsed="false">
      <c r="E41" s="50"/>
    </row>
    <row r="42" customFormat="false" ht="17.85" hidden="false" customHeight="true" outlineLevel="0" collapsed="false">
      <c r="E42" s="50"/>
    </row>
    <row r="43" customFormat="false" ht="17.85" hidden="false" customHeight="true" outlineLevel="0" collapsed="false">
      <c r="E43" s="50"/>
    </row>
    <row r="44" customFormat="false" ht="12.75" hidden="false" customHeight="false" outlineLevel="0" collapsed="false">
      <c r="E44" s="50"/>
    </row>
  </sheetData>
  <printOptions headings="false" gridLines="false" gridLinesSet="true" horizontalCentered="false" verticalCentered="false"/>
  <pageMargins left="0.39375" right="0.39375" top="0.39375" bottom="0.590277777777778" header="0.511805555555555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2374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2017-03-31T09:44:17Z</dcterms:created>
  <dc:creator>Serak, Martin (Serak, Martin)</dc:creator>
  <dc:description/>
  <dc:language>cs-CZ</dc:language>
  <cp:lastModifiedBy>Martin Šerák</cp:lastModifiedBy>
  <cp:lastPrinted>2023-04-03T11:31:00Z</cp:lastPrinted>
  <dcterms:modified xsi:type="dcterms:W3CDTF">2023-04-03T23:11:18Z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