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210" windowWidth="19440" windowHeight="11700"/>
  </bookViews>
  <sheets>
    <sheet name="MM" sheetId="12" r:id="rId1"/>
    <sheet name="MIX" sheetId="11" r:id="rId2"/>
  </sheets>
  <calcPr calcId="145621"/>
</workbook>
</file>

<file path=xl/calcChain.xml><?xml version="1.0" encoding="utf-8"?>
<calcChain xmlns="http://schemas.openxmlformats.org/spreadsheetml/2006/main">
  <c r="B32" i="11" l="1"/>
  <c r="B7" i="11"/>
  <c r="B8" i="11" s="1"/>
  <c r="B9" i="11" s="1"/>
  <c r="B10" i="11" s="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7" i="12"/>
  <c r="B8" i="12" s="1"/>
  <c r="B9" i="12" s="1"/>
  <c r="B10" i="12" s="1"/>
  <c r="B11" i="12" s="1"/>
  <c r="B12" i="12" s="1"/>
  <c r="B13" i="12" s="1"/>
  <c r="B14" i="12" s="1"/>
  <c r="B15" i="12" s="1"/>
  <c r="B16" i="12" s="1"/>
  <c r="B17" i="12" s="1"/>
  <c r="B18" i="12" s="1"/>
  <c r="B19" i="12" s="1"/>
  <c r="B20" i="12" s="1"/>
  <c r="B21" i="12" s="1"/>
  <c r="B22" i="12"/>
  <c r="B23" i="12"/>
  <c r="B24" i="12"/>
  <c r="B25" i="12"/>
  <c r="B26" i="12"/>
  <c r="B27" i="12"/>
  <c r="B28" i="12"/>
  <c r="B29" i="12"/>
  <c r="B30" i="12"/>
  <c r="B31" i="12"/>
</calcChain>
</file>

<file path=xl/sharedStrings.xml><?xml version="1.0" encoding="utf-8"?>
<sst xmlns="http://schemas.openxmlformats.org/spreadsheetml/2006/main" count="315" uniqueCount="193">
  <si>
    <t>Kros</t>
  </si>
  <si>
    <t>OB</t>
  </si>
  <si>
    <t>Body</t>
  </si>
  <si>
    <t>Trek</t>
  </si>
  <si>
    <t>Jmeno tymu</t>
  </si>
  <si>
    <t>Cil</t>
  </si>
  <si>
    <t>Cas na trati</t>
  </si>
  <si>
    <t>Cas</t>
  </si>
  <si>
    <t>bodu v limitu</t>
  </si>
  <si>
    <t>bodu pres limit 1</t>
  </si>
  <si>
    <t>Minut na trati</t>
  </si>
  <si>
    <t>listecek 1</t>
  </si>
  <si>
    <t>listecek 2</t>
  </si>
  <si>
    <t>bonus</t>
  </si>
  <si>
    <t>kontrola</t>
  </si>
  <si>
    <t>Bike</t>
  </si>
  <si>
    <t>Maximum bodu</t>
  </si>
  <si>
    <t>pocet kontrol</t>
  </si>
  <si>
    <t>Prijezd</t>
  </si>
  <si>
    <t>Odjezd</t>
  </si>
  <si>
    <t>Bols kros</t>
  </si>
  <si>
    <t>Lezeni</t>
  </si>
  <si>
    <t>Body 1</t>
  </si>
  <si>
    <t>In-line</t>
  </si>
  <si>
    <t>Slaneni</t>
  </si>
  <si>
    <t>Body celkem</t>
  </si>
  <si>
    <t>Cislo</t>
  </si>
  <si>
    <t>Kat.</t>
  </si>
  <si>
    <t>MM</t>
  </si>
  <si>
    <t>MIX</t>
  </si>
  <si>
    <t>Noční Klub</t>
  </si>
  <si>
    <t>Hana Vašáková</t>
  </si>
  <si>
    <t>Brutální Bestie!</t>
  </si>
  <si>
    <t>Jakub Mužík</t>
  </si>
  <si>
    <t>Nikola Janoušková</t>
  </si>
  <si>
    <t>EPO - Porazíme Baleje</t>
  </si>
  <si>
    <t>Pavel Toušek</t>
  </si>
  <si>
    <t>Lucie Zrnová</t>
  </si>
  <si>
    <t>Tvrdé jádro</t>
  </si>
  <si>
    <t>Miroslav Havel</t>
  </si>
  <si>
    <t>EPO Nerozhodnutí puchýřci</t>
  </si>
  <si>
    <t>Gabriela Kadlecová</t>
  </si>
  <si>
    <t>Tomáš Tesař</t>
  </si>
  <si>
    <t>EPO Sasquatch</t>
  </si>
  <si>
    <t>Jiří Janák</t>
  </si>
  <si>
    <t>EPO Větři z hor</t>
  </si>
  <si>
    <t>Kateřina Frýbová</t>
  </si>
  <si>
    <t>Jakub Svoboda</t>
  </si>
  <si>
    <t>EPO Per Aspera Ad Victoriam</t>
  </si>
  <si>
    <t>Ondra Hlaváč</t>
  </si>
  <si>
    <t>Péťa Höferová</t>
  </si>
  <si>
    <t>Lenošky</t>
  </si>
  <si>
    <t>Jana Kurajdová</t>
  </si>
  <si>
    <t>Lucie Matrková</t>
  </si>
  <si>
    <t>Ci Kalamita!</t>
  </si>
  <si>
    <t>Jaroslav Hančl</t>
  </si>
  <si>
    <t>Hana Bílková</t>
  </si>
  <si>
    <t>Chata Javorka Team</t>
  </si>
  <si>
    <t>Eliška Čerňanská</t>
  </si>
  <si>
    <t>Rotující kedluben</t>
  </si>
  <si>
    <t>Romana Mrázková</t>
  </si>
  <si>
    <t>Tomáš Kalenský</t>
  </si>
  <si>
    <t>EPO pivo</t>
  </si>
  <si>
    <t>Lukáš Svoboda</t>
  </si>
  <si>
    <t>Alena Bauerová</t>
  </si>
  <si>
    <t>EPO - Rinjani team</t>
  </si>
  <si>
    <t>Michal Pelc</t>
  </si>
  <si>
    <t>Michaela Kalátová</t>
  </si>
  <si>
    <t>VSK Humanita</t>
  </si>
  <si>
    <t>Pavel Kurz</t>
  </si>
  <si>
    <t>Míša Pačáková</t>
  </si>
  <si>
    <t>Svahylci</t>
  </si>
  <si>
    <t>Jakub Řídel</t>
  </si>
  <si>
    <t>Petra Bielinová</t>
  </si>
  <si>
    <t>Lezci z nížin</t>
  </si>
  <si>
    <t>Kateřina Ledvinová</t>
  </si>
  <si>
    <t>Petr Ledvina</t>
  </si>
  <si>
    <t>Rázní a smělí</t>
  </si>
  <si>
    <t>Miroslav Klimoš</t>
  </si>
  <si>
    <t>Kateřina Burčková</t>
  </si>
  <si>
    <t>Chyba měření</t>
  </si>
  <si>
    <t>Petra Vahalová</t>
  </si>
  <si>
    <t>Jaroslav Novák</t>
  </si>
  <si>
    <t>EPO - Dovolená na Slapech</t>
  </si>
  <si>
    <t>Kuba Šolc</t>
  </si>
  <si>
    <t>Helena Benýšková</t>
  </si>
  <si>
    <t>Outdoorvpraze.cz / Lyžaři Ledeč</t>
  </si>
  <si>
    <t>Michal Tyl</t>
  </si>
  <si>
    <t>Jana Tylová</t>
  </si>
  <si>
    <t>Charton</t>
  </si>
  <si>
    <t>Lucie Hurdálková</t>
  </si>
  <si>
    <t>Adam Jakš</t>
  </si>
  <si>
    <t>Oracle-Presto pro racing team</t>
  </si>
  <si>
    <t>Martin Šembera</t>
  </si>
  <si>
    <t>Katka Madarová</t>
  </si>
  <si>
    <t>EPO - Ztraceni v hustníku</t>
  </si>
  <si>
    <t>Alena Jánská</t>
  </si>
  <si>
    <t>David Brančík</t>
  </si>
  <si>
    <t>Stop-time</t>
  </si>
  <si>
    <t>Martin Dolejš</t>
  </si>
  <si>
    <t>Lucie Neubauerová</t>
  </si>
  <si>
    <t>EPO Blue Purple</t>
  </si>
  <si>
    <t>Petr Varadinov</t>
  </si>
  <si>
    <t>HO Štika HK</t>
  </si>
  <si>
    <t>Lenka Vokounová</t>
  </si>
  <si>
    <t>LokalBlok - Boreček a Bon Jovi</t>
  </si>
  <si>
    <t>Tomáš Rybář</t>
  </si>
  <si>
    <t>Víťa Balej</t>
  </si>
  <si>
    <t>Lenoši</t>
  </si>
  <si>
    <t>Filip Černoch</t>
  </si>
  <si>
    <t>Jakub Vlček</t>
  </si>
  <si>
    <t>Pískači</t>
  </si>
  <si>
    <t>Ondřej Šavrňák</t>
  </si>
  <si>
    <t>Zdeněk Hejna</t>
  </si>
  <si>
    <t>Vltava loosers</t>
  </si>
  <si>
    <t>Kamil Duba</t>
  </si>
  <si>
    <t>Jan Klíma</t>
  </si>
  <si>
    <t>WarmpeaceAdventure/VŠSK UHK</t>
  </si>
  <si>
    <t>Roman Šinkovský</t>
  </si>
  <si>
    <t>Jan Císař</t>
  </si>
  <si>
    <t>EPO ZMRDI</t>
  </si>
  <si>
    <t>Míra Kořínek</t>
  </si>
  <si>
    <t>Vašek Sýba</t>
  </si>
  <si>
    <t>S.E.D</t>
  </si>
  <si>
    <t>Martin Holub</t>
  </si>
  <si>
    <t>Petr Šimek</t>
  </si>
  <si>
    <t>EPO - PEPO</t>
  </si>
  <si>
    <t>Petr O-Pérák Dvořák</t>
  </si>
  <si>
    <t>Petr Hvězdář Pruner</t>
  </si>
  <si>
    <t>Outdoorteam Hradec Králové</t>
  </si>
  <si>
    <t>Václav Husák</t>
  </si>
  <si>
    <t>David Chaloupský</t>
  </si>
  <si>
    <t>JaJ</t>
  </si>
  <si>
    <t>Jan Moravec</t>
  </si>
  <si>
    <t>Dva nezdraví z Tří pro zdraví</t>
  </si>
  <si>
    <t>Ondřej Kočí</t>
  </si>
  <si>
    <t>Marek Lejsek</t>
  </si>
  <si>
    <t>klacky.cz</t>
  </si>
  <si>
    <t>Štěpán Skripnik</t>
  </si>
  <si>
    <t>Ondřej Skripnik</t>
  </si>
  <si>
    <t>Pilsenman Club</t>
  </si>
  <si>
    <t>Lukáš Lexa</t>
  </si>
  <si>
    <t>Tomáš Eisner</t>
  </si>
  <si>
    <t>Rychlá rota</t>
  </si>
  <si>
    <t>Ondřej Falta</t>
  </si>
  <si>
    <t>Filip Votoček</t>
  </si>
  <si>
    <t>Bratři v triku</t>
  </si>
  <si>
    <t>Michal Kadlečík</t>
  </si>
  <si>
    <t>Jan Bajer</t>
  </si>
  <si>
    <t>PILSENMAN_2</t>
  </si>
  <si>
    <t>Vojtěch Študent</t>
  </si>
  <si>
    <t>Petr Henrich</t>
  </si>
  <si>
    <t>Slimáci</t>
  </si>
  <si>
    <t>Daniel Štěpán</t>
  </si>
  <si>
    <t>Lukáš Ksandr</t>
  </si>
  <si>
    <t>EPO Tajfun</t>
  </si>
  <si>
    <t>Honza Smolík</t>
  </si>
  <si>
    <t>Martin Jílek</t>
  </si>
  <si>
    <t>GC ČVUT</t>
  </si>
  <si>
    <t>Aleš Trýzna</t>
  </si>
  <si>
    <t>Jan Bekr</t>
  </si>
  <si>
    <t>DřEPO</t>
  </si>
  <si>
    <t>Zdeněk Prášilík</t>
  </si>
  <si>
    <t>Jan Horák</t>
  </si>
  <si>
    <t>Řípáci</t>
  </si>
  <si>
    <t>Jan Zabilanský</t>
  </si>
  <si>
    <t>Karel Znojemský</t>
  </si>
  <si>
    <t>Higgsův Boson</t>
  </si>
  <si>
    <t>Hana Bendáková</t>
  </si>
  <si>
    <t>Ondřej Fliegl</t>
  </si>
  <si>
    <t>HO Štika HK 2</t>
  </si>
  <si>
    <t>Ondřej Pospíšil</t>
  </si>
  <si>
    <t>Pavel Čupela</t>
  </si>
  <si>
    <t>blbej a blbější</t>
  </si>
  <si>
    <t>Šimon Kapic</t>
  </si>
  <si>
    <t>Karel Vinš</t>
  </si>
  <si>
    <t>EPOXID</t>
  </si>
  <si>
    <t>Martin Mec</t>
  </si>
  <si>
    <t>Olda Novák</t>
  </si>
  <si>
    <t>Klub Larse Heletága</t>
  </si>
  <si>
    <t>Petr Beneš</t>
  </si>
  <si>
    <t>S1</t>
  </si>
  <si>
    <t>S2</t>
  </si>
  <si>
    <t>DNF</t>
  </si>
  <si>
    <t>Poradi</t>
  </si>
  <si>
    <t>Roman Trnka</t>
  </si>
  <si>
    <t>Jan Klíč</t>
  </si>
  <si>
    <t>Otakar Starý</t>
  </si>
  <si>
    <t>Aleš Doucha</t>
  </si>
  <si>
    <t>Hanka Krajníková</t>
  </si>
  <si>
    <t>Ondra Plašil</t>
  </si>
  <si>
    <t>Kristýna Meislová</t>
  </si>
  <si>
    <t>Jan Podroužek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</si>
</sst>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:ss;@"/>
    <numFmt numFmtId="165" formatCode="0.0"/>
  </numFmts>
  <fonts count="2" x14ac:knownFonts="1">
    <font>
      <sz val="11"/>
      <color theme="1"/>
      <name val="Arial"/>
      <family val="2"/>
      <charset val="238"/>
      <scheme val="minor"/>
    </font>
    <font>
      <sz val="11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6" tint="0.39994506668294322"/>
        <bgColor auto="1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>
      <alignment horizontal="center" vertical="center"/>
    </xf>
    <xf numFmtId="0" fontId="1" fillId="2" borderId="0">
      <alignment horizontal="center" vertical="center"/>
    </xf>
    <xf numFmtId="0" fontId="1" fillId="3" borderId="0">
      <alignment horizontal="center" vertical="center"/>
    </xf>
    <xf numFmtId="0" fontId="1" fillId="4" borderId="0">
      <alignment horizontal="center" vertical="center"/>
    </xf>
  </cellStyleXfs>
  <cellXfs count="16">
    <xf numFmtId="0" fontId="0" fillId="0" borderId="0" xfId="0"/>
    <xf numFmtId="0" fontId="1" fillId="0" borderId="0" xfId="1">
      <alignment horizontal="center" vertical="center"/>
    </xf>
    <xf numFmtId="164" fontId="0" fillId="0" borderId="0" xfId="0" applyNumberFormat="1" applyAlignment="1">
      <alignment horizontal="right"/>
    </xf>
    <xf numFmtId="1" fontId="0" fillId="0" borderId="0" xfId="0" applyNumberFormat="1"/>
    <xf numFmtId="165" fontId="0" fillId="0" borderId="0" xfId="0" applyNumberFormat="1"/>
    <xf numFmtId="0" fontId="0" fillId="5" borderId="0" xfId="0" applyFill="1"/>
    <xf numFmtId="164" fontId="0" fillId="5" borderId="0" xfId="0" applyNumberFormat="1" applyFill="1" applyAlignment="1">
      <alignment horizontal="right"/>
    </xf>
    <xf numFmtId="0" fontId="0" fillId="6" borderId="0" xfId="0" applyFill="1"/>
    <xf numFmtId="164" fontId="0" fillId="0" borderId="0" xfId="0" applyNumberFormat="1" applyFill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5" borderId="0" xfId="0" applyFill="1" applyAlignment="1">
      <alignment horizontal="right"/>
    </xf>
    <xf numFmtId="165" fontId="0" fillId="5" borderId="0" xfId="0" applyNumberFormat="1" applyFill="1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</cellXfs>
  <cellStyles count="5">
    <cellStyle name="ČEPS" xfId="1"/>
    <cellStyle name="ČEPS chybně" xfId="3"/>
    <cellStyle name="ČEPS neutrální" xfId="4"/>
    <cellStyle name="ČEPS správně" xfId="2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ČEPS základ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BF2A34"/>
      </a:accent1>
      <a:accent2>
        <a:srgbClr val="13B9F1"/>
      </a:accent2>
      <a:accent3>
        <a:srgbClr val="623080"/>
      </a:accent3>
      <a:accent4>
        <a:srgbClr val="67676E"/>
      </a:accent4>
      <a:accent5>
        <a:srgbClr val="B1B2B7"/>
      </a:accent5>
      <a:accent6>
        <a:srgbClr val="3A1446"/>
      </a:accent6>
      <a:hlink>
        <a:srgbClr val="0070C0"/>
      </a:hlink>
      <a:folHlink>
        <a:srgbClr val="FF0000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60"/>
  <sheetViews>
    <sheetView tabSelected="1" workbookViewId="0">
      <pane xSplit="9" ySplit="4" topLeftCell="J5" activePane="bottomRight" state="frozenSplit"/>
      <selection pane="topRight" activeCell="J1" sqref="J1"/>
      <selection pane="bottomLeft" activeCell="A5" sqref="A5"/>
      <selection pane="bottomRight" activeCell="E22" sqref="E21:I22"/>
    </sheetView>
  </sheetViews>
  <sheetFormatPr defaultRowHeight="14.25" outlineLevelCol="1" x14ac:dyDescent="0.2"/>
  <cols>
    <col min="1" max="1" width="1.25" customWidth="1"/>
    <col min="2" max="2" width="6.125" bestFit="1" customWidth="1"/>
    <col min="3" max="3" width="5" bestFit="1" customWidth="1"/>
    <col min="4" max="4" width="5" customWidth="1"/>
    <col min="5" max="5" width="29.25" bestFit="1" customWidth="1"/>
    <col min="6" max="6" width="18.125" bestFit="1" customWidth="1"/>
    <col min="7" max="7" width="17.75" bestFit="1" customWidth="1"/>
    <col min="8" max="8" width="0.625" style="7" customWidth="1"/>
    <col min="9" max="9" width="12.375" customWidth="1"/>
    <col min="10" max="10" width="0.625" style="7" customWidth="1"/>
    <col min="12" max="15" width="10.875" hidden="1" customWidth="1" outlineLevel="1"/>
    <col min="16" max="16" width="10.875" customWidth="1" collapsed="1"/>
    <col min="17" max="17" width="0.625" style="7" customWidth="1"/>
    <col min="20" max="20" width="9" customWidth="1" outlineLevel="1"/>
    <col min="22" max="22" width="9" hidden="1" customWidth="1" outlineLevel="1"/>
    <col min="23" max="23" width="9" collapsed="1"/>
    <col min="24" max="24" width="0.625" style="7" customWidth="1"/>
    <col min="25" max="45" width="2.625" customWidth="1" outlineLevel="1"/>
    <col min="47" max="47" width="0.625" style="7" customWidth="1"/>
    <col min="48" max="58" width="2.625" customWidth="1" outlineLevel="1"/>
    <col min="60" max="60" width="0.625" style="7" customWidth="1"/>
    <col min="61" max="61" width="12.375" customWidth="1" outlineLevel="1"/>
    <col min="62" max="62" width="9" hidden="1" customWidth="1" outlineLevel="1"/>
    <col min="63" max="63" width="10.875" hidden="1" customWidth="1" outlineLevel="1"/>
    <col min="64" max="64" width="10.25" hidden="1" customWidth="1" outlineLevel="1"/>
    <col min="65" max="65" width="6.875" customWidth="1" collapsed="1"/>
    <col min="66" max="66" width="0.625" style="7" customWidth="1"/>
    <col min="67" max="69" width="9" hidden="1" customWidth="1" outlineLevel="1"/>
    <col min="70" max="70" width="9" collapsed="1"/>
    <col min="71" max="71" width="0.625" style="7" customWidth="1"/>
    <col min="72" max="76" width="9" hidden="1" customWidth="1" outlineLevel="1"/>
    <col min="77" max="77" width="9" collapsed="1"/>
    <col min="78" max="78" width="0.625" style="7" customWidth="1"/>
    <col min="79" max="81" width="9" hidden="1" customWidth="1" outlineLevel="1"/>
    <col min="82" max="82" width="0" hidden="1" customWidth="1" collapsed="1"/>
    <col min="84" max="84" width="0.625" style="7" customWidth="1"/>
    <col min="85" max="85" width="0" hidden="1" customWidth="1"/>
    <col min="86" max="86" width="9" style="13"/>
    <col min="87" max="87" width="0.625" style="7" customWidth="1"/>
  </cols>
  <sheetData>
    <row r="1" spans="1:86" x14ac:dyDescent="0.2">
      <c r="A1" s="1"/>
    </row>
    <row r="2" spans="1:86" x14ac:dyDescent="0.2">
      <c r="A2" s="1"/>
      <c r="K2" s="15" t="s">
        <v>7</v>
      </c>
      <c r="L2" s="15"/>
      <c r="M2" s="15"/>
      <c r="N2" s="15"/>
      <c r="O2" s="15"/>
      <c r="P2" s="15"/>
      <c r="R2" s="14" t="s">
        <v>0</v>
      </c>
      <c r="S2" s="14"/>
      <c r="T2" s="14"/>
      <c r="U2" s="14"/>
      <c r="V2" s="14"/>
      <c r="W2" s="14"/>
      <c r="Y2" s="15" t="s">
        <v>15</v>
      </c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V2" s="15" t="s">
        <v>3</v>
      </c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I2" s="14" t="s">
        <v>1</v>
      </c>
      <c r="BJ2" s="14"/>
      <c r="BK2" s="14"/>
      <c r="BL2" s="14"/>
      <c r="BM2" s="14"/>
      <c r="BO2" s="15" t="s">
        <v>20</v>
      </c>
      <c r="BP2" s="15"/>
      <c r="BQ2" s="15"/>
      <c r="BR2" s="15"/>
      <c r="BT2" s="14" t="s">
        <v>21</v>
      </c>
      <c r="BU2" s="14"/>
      <c r="BV2" s="14"/>
      <c r="BW2" s="14"/>
      <c r="BX2" s="14"/>
      <c r="BY2" s="14"/>
      <c r="CA2" s="15" t="s">
        <v>23</v>
      </c>
      <c r="CB2" s="15"/>
      <c r="CC2" s="15"/>
      <c r="CD2" s="15"/>
      <c r="CE2" s="15"/>
      <c r="CG2" s="15" t="s">
        <v>24</v>
      </c>
      <c r="CH2" s="15"/>
    </row>
    <row r="3" spans="1:86" x14ac:dyDescent="0.2">
      <c r="B3" t="s">
        <v>184</v>
      </c>
      <c r="C3" t="s">
        <v>26</v>
      </c>
      <c r="D3" t="s">
        <v>27</v>
      </c>
      <c r="E3" t="s">
        <v>4</v>
      </c>
      <c r="I3" t="s">
        <v>25</v>
      </c>
      <c r="K3" t="s">
        <v>5</v>
      </c>
      <c r="L3" t="s">
        <v>6</v>
      </c>
      <c r="M3" t="s">
        <v>10</v>
      </c>
      <c r="N3" t="s">
        <v>8</v>
      </c>
      <c r="O3" t="s">
        <v>9</v>
      </c>
      <c r="P3" t="s">
        <v>2</v>
      </c>
      <c r="R3" t="s">
        <v>11</v>
      </c>
      <c r="S3" t="s">
        <v>12</v>
      </c>
      <c r="T3" t="s">
        <v>13</v>
      </c>
      <c r="U3" t="s">
        <v>14</v>
      </c>
      <c r="V3" t="s">
        <v>13</v>
      </c>
      <c r="W3" t="s">
        <v>2</v>
      </c>
      <c r="Y3">
        <v>1</v>
      </c>
      <c r="Z3">
        <v>2</v>
      </c>
      <c r="AA3">
        <v>3</v>
      </c>
      <c r="AB3">
        <v>4</v>
      </c>
      <c r="AC3">
        <v>5</v>
      </c>
      <c r="AD3">
        <v>6</v>
      </c>
      <c r="AE3">
        <v>7</v>
      </c>
      <c r="AF3">
        <v>8</v>
      </c>
      <c r="AG3">
        <v>9</v>
      </c>
      <c r="AH3">
        <v>10</v>
      </c>
      <c r="AI3">
        <v>11</v>
      </c>
      <c r="AJ3">
        <v>12</v>
      </c>
      <c r="AK3">
        <v>13</v>
      </c>
      <c r="AL3">
        <v>14</v>
      </c>
      <c r="AM3">
        <v>15</v>
      </c>
      <c r="AN3">
        <v>16</v>
      </c>
      <c r="AO3">
        <v>17</v>
      </c>
      <c r="AP3">
        <v>18</v>
      </c>
      <c r="AQ3">
        <v>19</v>
      </c>
      <c r="AR3">
        <v>20</v>
      </c>
      <c r="AS3">
        <v>21</v>
      </c>
      <c r="AT3" t="s">
        <v>2</v>
      </c>
      <c r="AV3" t="s">
        <v>181</v>
      </c>
      <c r="AW3" t="s">
        <v>182</v>
      </c>
      <c r="AX3">
        <v>22</v>
      </c>
      <c r="AY3">
        <v>23</v>
      </c>
      <c r="AZ3">
        <v>24</v>
      </c>
      <c r="BA3">
        <v>25</v>
      </c>
      <c r="BB3">
        <v>26</v>
      </c>
      <c r="BC3">
        <v>27</v>
      </c>
      <c r="BD3">
        <v>28</v>
      </c>
      <c r="BE3">
        <v>29</v>
      </c>
      <c r="BF3">
        <v>30</v>
      </c>
      <c r="BG3" t="s">
        <v>2</v>
      </c>
      <c r="BI3" t="s">
        <v>17</v>
      </c>
      <c r="BJ3" t="s">
        <v>18</v>
      </c>
      <c r="BK3" t="s">
        <v>19</v>
      </c>
      <c r="BL3" t="s">
        <v>7</v>
      </c>
      <c r="BM3" t="s">
        <v>2</v>
      </c>
      <c r="BO3" t="s">
        <v>18</v>
      </c>
      <c r="BP3" t="s">
        <v>19</v>
      </c>
      <c r="BQ3" t="s">
        <v>7</v>
      </c>
      <c r="BR3" t="s">
        <v>2</v>
      </c>
      <c r="BT3" t="s">
        <v>18</v>
      </c>
      <c r="BU3" t="s">
        <v>19</v>
      </c>
      <c r="BV3" t="s">
        <v>7</v>
      </c>
      <c r="BW3" t="s">
        <v>22</v>
      </c>
      <c r="BY3" t="s">
        <v>2</v>
      </c>
      <c r="CA3" t="s">
        <v>18</v>
      </c>
      <c r="CB3" t="s">
        <v>19</v>
      </c>
      <c r="CC3" t="s">
        <v>7</v>
      </c>
      <c r="CD3" t="s">
        <v>2</v>
      </c>
      <c r="CE3" t="s">
        <v>2</v>
      </c>
      <c r="CH3" s="13" t="s">
        <v>2</v>
      </c>
    </row>
    <row r="4" spans="1:86" x14ac:dyDescent="0.2">
      <c r="A4" s="1"/>
      <c r="G4" t="s">
        <v>16</v>
      </c>
      <c r="I4" s="3">
        <v>3240</v>
      </c>
      <c r="K4" s="10"/>
      <c r="L4" s="10"/>
      <c r="M4" s="10"/>
      <c r="N4" s="10"/>
      <c r="O4" s="10"/>
      <c r="P4" s="9">
        <v>0</v>
      </c>
      <c r="R4" s="10"/>
      <c r="S4" s="10"/>
      <c r="T4" s="12">
        <v>60</v>
      </c>
      <c r="U4" s="11">
        <v>100</v>
      </c>
      <c r="V4">
        <v>100</v>
      </c>
      <c r="W4">
        <v>160</v>
      </c>
      <c r="Y4">
        <v>40</v>
      </c>
      <c r="Z4">
        <v>80</v>
      </c>
      <c r="AA4">
        <v>40</v>
      </c>
      <c r="AB4">
        <v>40</v>
      </c>
      <c r="AC4">
        <v>40</v>
      </c>
      <c r="AD4">
        <v>80</v>
      </c>
      <c r="AE4">
        <v>40</v>
      </c>
      <c r="AF4">
        <v>40</v>
      </c>
      <c r="AG4">
        <v>80</v>
      </c>
      <c r="AH4">
        <v>80</v>
      </c>
      <c r="AI4">
        <v>40</v>
      </c>
      <c r="AJ4">
        <v>40</v>
      </c>
      <c r="AK4">
        <v>40</v>
      </c>
      <c r="AL4">
        <v>80</v>
      </c>
      <c r="AM4">
        <v>80</v>
      </c>
      <c r="AN4">
        <v>80</v>
      </c>
      <c r="AO4">
        <v>80</v>
      </c>
      <c r="AP4">
        <v>40</v>
      </c>
      <c r="AQ4">
        <v>80</v>
      </c>
      <c r="AR4">
        <v>40</v>
      </c>
      <c r="AS4">
        <v>80</v>
      </c>
      <c r="AT4">
        <v>1240</v>
      </c>
      <c r="AV4">
        <v>40</v>
      </c>
      <c r="AW4">
        <v>80</v>
      </c>
      <c r="AX4">
        <v>40</v>
      </c>
      <c r="AY4">
        <v>40</v>
      </c>
      <c r="AZ4">
        <v>80</v>
      </c>
      <c r="BA4">
        <v>40</v>
      </c>
      <c r="BB4">
        <v>80</v>
      </c>
      <c r="BC4">
        <v>80</v>
      </c>
      <c r="BD4">
        <v>80</v>
      </c>
      <c r="BE4">
        <v>40</v>
      </c>
      <c r="BF4">
        <v>80</v>
      </c>
      <c r="BG4">
        <v>680</v>
      </c>
      <c r="BI4">
        <v>10</v>
      </c>
      <c r="BJ4" s="10"/>
      <c r="BK4" s="10"/>
      <c r="BM4">
        <v>400</v>
      </c>
      <c r="BR4">
        <v>200</v>
      </c>
      <c r="BW4">
        <v>280</v>
      </c>
      <c r="BY4">
        <v>280</v>
      </c>
      <c r="CE4">
        <v>180</v>
      </c>
      <c r="CH4" s="13">
        <v>100</v>
      </c>
    </row>
    <row r="6" spans="1:86" x14ac:dyDescent="0.2">
      <c r="B6">
        <v>1</v>
      </c>
      <c r="C6">
        <v>55</v>
      </c>
      <c r="D6" t="s">
        <v>28</v>
      </c>
      <c r="E6" t="s">
        <v>117</v>
      </c>
      <c r="F6" t="s">
        <v>118</v>
      </c>
      <c r="G6" t="s">
        <v>119</v>
      </c>
      <c r="I6" s="4">
        <v>3270.5</v>
      </c>
      <c r="K6" s="6">
        <v>0.59583333333333333</v>
      </c>
      <c r="L6" s="2">
        <v>0.47083333333333333</v>
      </c>
      <c r="M6" s="3">
        <v>678</v>
      </c>
      <c r="N6" s="3">
        <v>102</v>
      </c>
      <c r="O6" s="3">
        <v>0</v>
      </c>
      <c r="P6" s="3">
        <v>102</v>
      </c>
      <c r="R6" s="5">
        <v>2</v>
      </c>
      <c r="S6" s="5">
        <v>3</v>
      </c>
      <c r="T6" s="4">
        <v>58.5</v>
      </c>
      <c r="U6" s="5">
        <v>1</v>
      </c>
      <c r="V6">
        <v>100</v>
      </c>
      <c r="W6">
        <v>158.5</v>
      </c>
      <c r="Y6" s="5">
        <v>1</v>
      </c>
      <c r="Z6" s="5">
        <v>1</v>
      </c>
      <c r="AA6" s="5">
        <v>1</v>
      </c>
      <c r="AB6" s="5">
        <v>1</v>
      </c>
      <c r="AC6" s="5">
        <v>1</v>
      </c>
      <c r="AD6" s="5">
        <v>1</v>
      </c>
      <c r="AE6" s="5">
        <v>1</v>
      </c>
      <c r="AF6" s="5">
        <v>1</v>
      </c>
      <c r="AG6" s="5">
        <v>1</v>
      </c>
      <c r="AH6" s="5">
        <v>1</v>
      </c>
      <c r="AI6" s="5">
        <v>1</v>
      </c>
      <c r="AJ6" s="5">
        <v>1</v>
      </c>
      <c r="AK6" s="5">
        <v>1</v>
      </c>
      <c r="AL6" s="5">
        <v>1</v>
      </c>
      <c r="AM6" s="5">
        <v>1</v>
      </c>
      <c r="AN6" s="5">
        <v>1</v>
      </c>
      <c r="AO6" s="5">
        <v>1</v>
      </c>
      <c r="AP6" s="5">
        <v>1</v>
      </c>
      <c r="AQ6" s="5">
        <v>1</v>
      </c>
      <c r="AR6" s="5">
        <v>1</v>
      </c>
      <c r="AS6" s="5">
        <v>1</v>
      </c>
      <c r="AT6">
        <v>1240</v>
      </c>
      <c r="AV6" s="5">
        <v>1</v>
      </c>
      <c r="AW6" s="5">
        <v>1</v>
      </c>
      <c r="AX6" s="5">
        <v>1</v>
      </c>
      <c r="AY6" s="5">
        <v>1</v>
      </c>
      <c r="AZ6" s="5">
        <v>1</v>
      </c>
      <c r="BA6" s="5">
        <v>1</v>
      </c>
      <c r="BB6" s="5">
        <v>1</v>
      </c>
      <c r="BC6" s="5">
        <v>1</v>
      </c>
      <c r="BD6" s="5">
        <v>1</v>
      </c>
      <c r="BE6" s="5">
        <v>1</v>
      </c>
      <c r="BF6" s="5">
        <v>1</v>
      </c>
      <c r="BG6">
        <v>680</v>
      </c>
      <c r="BI6" s="5">
        <v>10</v>
      </c>
      <c r="BJ6" s="6">
        <v>0.66799768518518521</v>
      </c>
      <c r="BK6" s="6">
        <v>0.66799768518518521</v>
      </c>
      <c r="BL6" s="8">
        <v>0</v>
      </c>
      <c r="BM6">
        <v>400</v>
      </c>
      <c r="BO6" s="6">
        <v>0</v>
      </c>
      <c r="BP6" s="6">
        <v>0</v>
      </c>
      <c r="BQ6" s="8">
        <v>0</v>
      </c>
      <c r="BR6" s="5">
        <v>200</v>
      </c>
      <c r="BT6" s="6">
        <v>0</v>
      </c>
      <c r="BU6" s="6">
        <v>0</v>
      </c>
      <c r="BV6" s="8">
        <v>0</v>
      </c>
      <c r="BW6" s="5">
        <v>210</v>
      </c>
      <c r="BX6" s="5">
        <v>0</v>
      </c>
      <c r="BY6">
        <v>210</v>
      </c>
      <c r="CA6" s="6">
        <v>0</v>
      </c>
      <c r="CB6" s="6">
        <v>0</v>
      </c>
      <c r="CC6" s="8">
        <v>0</v>
      </c>
      <c r="CD6" s="5">
        <v>1</v>
      </c>
      <c r="CE6" s="13">
        <v>180</v>
      </c>
      <c r="CG6" s="5">
        <v>1</v>
      </c>
      <c r="CH6" s="13">
        <v>100</v>
      </c>
    </row>
    <row r="7" spans="1:86" x14ac:dyDescent="0.2">
      <c r="B7">
        <f t="shared" ref="B7:B30" si="0">1+B6</f>
        <v>2</v>
      </c>
      <c r="C7">
        <v>59</v>
      </c>
      <c r="D7" t="s">
        <v>28</v>
      </c>
      <c r="E7" t="s">
        <v>126</v>
      </c>
      <c r="F7" t="s">
        <v>127</v>
      </c>
      <c r="G7" t="s">
        <v>128</v>
      </c>
      <c r="I7" s="4">
        <v>3236.5</v>
      </c>
      <c r="K7" s="6">
        <v>0.6166666666666667</v>
      </c>
      <c r="L7" s="2">
        <v>0.4916666666666667</v>
      </c>
      <c r="M7" s="3">
        <v>708</v>
      </c>
      <c r="N7" s="3">
        <v>72</v>
      </c>
      <c r="O7" s="3">
        <v>0</v>
      </c>
      <c r="P7" s="3">
        <v>72</v>
      </c>
      <c r="R7" s="5">
        <v>9</v>
      </c>
      <c r="S7" s="5">
        <v>4</v>
      </c>
      <c r="T7" s="4">
        <v>54.5</v>
      </c>
      <c r="U7" s="5">
        <v>1</v>
      </c>
      <c r="V7">
        <v>100</v>
      </c>
      <c r="W7">
        <v>154.5</v>
      </c>
      <c r="Y7" s="5">
        <v>1</v>
      </c>
      <c r="Z7" s="5">
        <v>1</v>
      </c>
      <c r="AA7" s="5">
        <v>1</v>
      </c>
      <c r="AB7" s="5">
        <v>1</v>
      </c>
      <c r="AC7" s="5">
        <v>1</v>
      </c>
      <c r="AD7" s="5">
        <v>1</v>
      </c>
      <c r="AE7" s="5">
        <v>1</v>
      </c>
      <c r="AF7" s="5">
        <v>1</v>
      </c>
      <c r="AG7" s="5">
        <v>1</v>
      </c>
      <c r="AH7" s="5">
        <v>1</v>
      </c>
      <c r="AI7" s="5">
        <v>1</v>
      </c>
      <c r="AJ7" s="5">
        <v>1</v>
      </c>
      <c r="AK7" s="5">
        <v>1</v>
      </c>
      <c r="AL7" s="5">
        <v>1</v>
      </c>
      <c r="AM7" s="5">
        <v>1</v>
      </c>
      <c r="AN7" s="5">
        <v>1</v>
      </c>
      <c r="AO7" s="5">
        <v>1</v>
      </c>
      <c r="AP7" s="5">
        <v>1</v>
      </c>
      <c r="AQ7" s="5">
        <v>1</v>
      </c>
      <c r="AR7" s="5">
        <v>1</v>
      </c>
      <c r="AS7" s="5">
        <v>1</v>
      </c>
      <c r="AT7">
        <v>1240</v>
      </c>
      <c r="AV7" s="5">
        <v>1</v>
      </c>
      <c r="AW7" s="5">
        <v>1</v>
      </c>
      <c r="AX7" s="5">
        <v>1</v>
      </c>
      <c r="AY7" s="5">
        <v>1</v>
      </c>
      <c r="AZ7" s="5">
        <v>1</v>
      </c>
      <c r="BA7" s="5">
        <v>1</v>
      </c>
      <c r="BB7" s="5">
        <v>1</v>
      </c>
      <c r="BC7" s="5">
        <v>1</v>
      </c>
      <c r="BD7" s="5">
        <v>1</v>
      </c>
      <c r="BE7" s="5">
        <v>1</v>
      </c>
      <c r="BF7" s="5">
        <v>1</v>
      </c>
      <c r="BG7">
        <v>680</v>
      </c>
      <c r="BI7" s="5">
        <v>10</v>
      </c>
      <c r="BJ7" s="6">
        <v>0.66799768518518521</v>
      </c>
      <c r="BK7" s="6">
        <v>0.66799768518518521</v>
      </c>
      <c r="BL7" s="8">
        <v>0</v>
      </c>
      <c r="BM7">
        <v>400</v>
      </c>
      <c r="BO7" s="6">
        <v>0</v>
      </c>
      <c r="BP7" s="6">
        <v>0</v>
      </c>
      <c r="BQ7" s="8">
        <v>0</v>
      </c>
      <c r="BR7" s="5">
        <v>200</v>
      </c>
      <c r="BT7" s="6">
        <v>0</v>
      </c>
      <c r="BU7" s="6">
        <v>0</v>
      </c>
      <c r="BV7" s="8">
        <v>0</v>
      </c>
      <c r="BW7" s="5">
        <v>210</v>
      </c>
      <c r="BX7" s="5">
        <v>0</v>
      </c>
      <c r="BY7">
        <v>210</v>
      </c>
      <c r="CA7" s="6">
        <v>0</v>
      </c>
      <c r="CB7" s="6">
        <v>0</v>
      </c>
      <c r="CC7" s="8">
        <v>0</v>
      </c>
      <c r="CD7" s="5">
        <v>1</v>
      </c>
      <c r="CE7" s="13">
        <v>180</v>
      </c>
      <c r="CG7" s="5">
        <v>1</v>
      </c>
      <c r="CH7" s="13">
        <v>100</v>
      </c>
    </row>
    <row r="8" spans="1:86" x14ac:dyDescent="0.2">
      <c r="B8">
        <f t="shared" si="0"/>
        <v>3</v>
      </c>
      <c r="C8">
        <v>51</v>
      </c>
      <c r="D8" t="s">
        <v>28</v>
      </c>
      <c r="E8" t="s">
        <v>105</v>
      </c>
      <c r="F8" t="s">
        <v>106</v>
      </c>
      <c r="G8" t="s">
        <v>107</v>
      </c>
      <c r="I8" s="4">
        <v>3185</v>
      </c>
      <c r="K8" s="6">
        <v>0.62222222222222223</v>
      </c>
      <c r="L8" s="2">
        <v>0.49722222222222223</v>
      </c>
      <c r="M8" s="3">
        <v>716</v>
      </c>
      <c r="N8" s="3">
        <v>64</v>
      </c>
      <c r="O8" s="3">
        <v>0</v>
      </c>
      <c r="P8" s="3">
        <v>64</v>
      </c>
      <c r="R8" s="5">
        <v>16</v>
      </c>
      <c r="S8" s="5">
        <v>4</v>
      </c>
      <c r="T8" s="4">
        <v>51</v>
      </c>
      <c r="U8" s="5">
        <v>1</v>
      </c>
      <c r="V8">
        <v>100</v>
      </c>
      <c r="W8">
        <v>151</v>
      </c>
      <c r="Y8" s="5">
        <v>1</v>
      </c>
      <c r="Z8" s="5">
        <v>1</v>
      </c>
      <c r="AA8" s="5">
        <v>1</v>
      </c>
      <c r="AB8" s="5">
        <v>1</v>
      </c>
      <c r="AC8" s="5">
        <v>1</v>
      </c>
      <c r="AD8" s="5">
        <v>1</v>
      </c>
      <c r="AE8" s="5">
        <v>1</v>
      </c>
      <c r="AF8" s="5">
        <v>1</v>
      </c>
      <c r="AG8" s="5">
        <v>1</v>
      </c>
      <c r="AH8" s="5">
        <v>1</v>
      </c>
      <c r="AI8" s="5">
        <v>1</v>
      </c>
      <c r="AJ8" s="5">
        <v>1</v>
      </c>
      <c r="AK8" s="5">
        <v>1</v>
      </c>
      <c r="AL8" s="5">
        <v>1</v>
      </c>
      <c r="AM8" s="5">
        <v>1</v>
      </c>
      <c r="AN8" s="5">
        <v>1</v>
      </c>
      <c r="AO8" s="5">
        <v>1</v>
      </c>
      <c r="AP8" s="5">
        <v>1</v>
      </c>
      <c r="AQ8" s="5">
        <v>1</v>
      </c>
      <c r="AR8" s="5">
        <v>1</v>
      </c>
      <c r="AS8" s="5">
        <v>1</v>
      </c>
      <c r="AT8">
        <v>1240</v>
      </c>
      <c r="AV8" s="5">
        <v>1</v>
      </c>
      <c r="AW8" s="5">
        <v>1</v>
      </c>
      <c r="AX8" s="5">
        <v>1</v>
      </c>
      <c r="AY8" s="5">
        <v>1</v>
      </c>
      <c r="AZ8" s="5">
        <v>1</v>
      </c>
      <c r="BA8" s="5">
        <v>1</v>
      </c>
      <c r="BB8" s="5">
        <v>1</v>
      </c>
      <c r="BC8" s="5">
        <v>1</v>
      </c>
      <c r="BD8" s="5">
        <v>1</v>
      </c>
      <c r="BE8" s="5">
        <v>1</v>
      </c>
      <c r="BF8" s="5">
        <v>1</v>
      </c>
      <c r="BG8">
        <v>680</v>
      </c>
      <c r="BI8" s="5">
        <v>10</v>
      </c>
      <c r="BJ8" s="6">
        <v>0.66799768518518521</v>
      </c>
      <c r="BK8" s="6">
        <v>0.66799768518518521</v>
      </c>
      <c r="BL8" s="8">
        <v>0</v>
      </c>
      <c r="BM8">
        <v>400</v>
      </c>
      <c r="BO8" s="6">
        <v>0</v>
      </c>
      <c r="BP8" s="6">
        <v>0</v>
      </c>
      <c r="BQ8" s="8">
        <v>0</v>
      </c>
      <c r="BR8" s="5">
        <v>200</v>
      </c>
      <c r="BT8" s="6">
        <v>0</v>
      </c>
      <c r="BU8" s="6">
        <v>0</v>
      </c>
      <c r="BV8" s="8">
        <v>0</v>
      </c>
      <c r="BW8" s="5">
        <v>170</v>
      </c>
      <c r="BX8" s="5">
        <v>0</v>
      </c>
      <c r="BY8">
        <v>170</v>
      </c>
      <c r="CA8" s="6">
        <v>0</v>
      </c>
      <c r="CB8" s="6">
        <v>0</v>
      </c>
      <c r="CC8" s="8">
        <v>0</v>
      </c>
      <c r="CD8" s="5">
        <v>1</v>
      </c>
      <c r="CE8" s="13">
        <v>180</v>
      </c>
      <c r="CG8" s="5">
        <v>1</v>
      </c>
      <c r="CH8" s="13">
        <v>100</v>
      </c>
    </row>
    <row r="9" spans="1:86" x14ac:dyDescent="0.2">
      <c r="B9">
        <f t="shared" si="0"/>
        <v>4</v>
      </c>
      <c r="C9">
        <v>60</v>
      </c>
      <c r="D9" t="s">
        <v>28</v>
      </c>
      <c r="E9" t="s">
        <v>129</v>
      </c>
      <c r="F9" t="s">
        <v>130</v>
      </c>
      <c r="G9" t="s">
        <v>131</v>
      </c>
      <c r="I9" s="4">
        <v>3167</v>
      </c>
      <c r="K9" s="6">
        <v>0.66736111111111107</v>
      </c>
      <c r="L9" s="2">
        <v>0.54236111111111107</v>
      </c>
      <c r="M9" s="3">
        <v>781</v>
      </c>
      <c r="N9" s="3">
        <v>0</v>
      </c>
      <c r="O9" s="3">
        <v>-10</v>
      </c>
      <c r="P9" s="3">
        <v>-10</v>
      </c>
      <c r="R9" s="5">
        <v>5</v>
      </c>
      <c r="S9" s="5">
        <v>3</v>
      </c>
      <c r="T9" s="4">
        <v>57</v>
      </c>
      <c r="U9" s="5">
        <v>1</v>
      </c>
      <c r="V9">
        <v>100</v>
      </c>
      <c r="W9">
        <v>157</v>
      </c>
      <c r="Y9" s="5">
        <v>1</v>
      </c>
      <c r="Z9" s="5">
        <v>1</v>
      </c>
      <c r="AA9" s="5">
        <v>1</v>
      </c>
      <c r="AB9" s="5">
        <v>1</v>
      </c>
      <c r="AC9" s="5">
        <v>1</v>
      </c>
      <c r="AD9" s="5">
        <v>1</v>
      </c>
      <c r="AE9" s="5">
        <v>1</v>
      </c>
      <c r="AF9" s="5">
        <v>1</v>
      </c>
      <c r="AG9" s="5">
        <v>1</v>
      </c>
      <c r="AH9" s="5">
        <v>1</v>
      </c>
      <c r="AI9" s="5">
        <v>1</v>
      </c>
      <c r="AJ9" s="5">
        <v>1</v>
      </c>
      <c r="AK9" s="5">
        <v>1</v>
      </c>
      <c r="AL9" s="5">
        <v>1</v>
      </c>
      <c r="AM9" s="5">
        <v>1</v>
      </c>
      <c r="AN9" s="5">
        <v>1</v>
      </c>
      <c r="AO9" s="5">
        <v>1</v>
      </c>
      <c r="AP9" s="5">
        <v>1</v>
      </c>
      <c r="AQ9" s="5">
        <v>1</v>
      </c>
      <c r="AR9" s="5">
        <v>1</v>
      </c>
      <c r="AS9" s="5">
        <v>1</v>
      </c>
      <c r="AT9">
        <v>1240</v>
      </c>
      <c r="AV9" s="5">
        <v>1</v>
      </c>
      <c r="AW9" s="5">
        <v>1</v>
      </c>
      <c r="AX9" s="5">
        <v>1</v>
      </c>
      <c r="AY9" s="5">
        <v>1</v>
      </c>
      <c r="AZ9" s="5">
        <v>1</v>
      </c>
      <c r="BA9" s="5">
        <v>1</v>
      </c>
      <c r="BB9" s="5">
        <v>1</v>
      </c>
      <c r="BC9" s="5">
        <v>1</v>
      </c>
      <c r="BD9" s="5">
        <v>1</v>
      </c>
      <c r="BE9" s="5">
        <v>1</v>
      </c>
      <c r="BF9" s="5">
        <v>1</v>
      </c>
      <c r="BG9">
        <v>680</v>
      </c>
      <c r="BI9" s="5">
        <v>10</v>
      </c>
      <c r="BJ9" s="6">
        <v>0.66799768518518521</v>
      </c>
      <c r="BK9" s="6">
        <v>0.66799768518518521</v>
      </c>
      <c r="BL9" s="8">
        <v>0</v>
      </c>
      <c r="BM9">
        <v>400</v>
      </c>
      <c r="BO9" s="6">
        <v>0</v>
      </c>
      <c r="BP9" s="6">
        <v>0</v>
      </c>
      <c r="BQ9" s="8">
        <v>0</v>
      </c>
      <c r="BR9" s="5">
        <v>200</v>
      </c>
      <c r="BT9" s="6">
        <v>0</v>
      </c>
      <c r="BU9" s="6">
        <v>0</v>
      </c>
      <c r="BV9" s="8">
        <v>0</v>
      </c>
      <c r="BW9" s="5">
        <v>220</v>
      </c>
      <c r="BX9" s="5">
        <v>0</v>
      </c>
      <c r="BY9">
        <v>220</v>
      </c>
      <c r="CA9" s="6">
        <v>0</v>
      </c>
      <c r="CB9" s="6">
        <v>0</v>
      </c>
      <c r="CC9" s="8">
        <v>0</v>
      </c>
      <c r="CD9" s="5">
        <v>1</v>
      </c>
      <c r="CE9" s="13">
        <v>180</v>
      </c>
      <c r="CG9" s="5">
        <v>1</v>
      </c>
      <c r="CH9" s="13">
        <v>100</v>
      </c>
    </row>
    <row r="10" spans="1:86" x14ac:dyDescent="0.2">
      <c r="B10">
        <f t="shared" si="0"/>
        <v>5</v>
      </c>
      <c r="C10">
        <v>64</v>
      </c>
      <c r="D10" t="s">
        <v>28</v>
      </c>
      <c r="E10" t="s">
        <v>137</v>
      </c>
      <c r="F10" t="s">
        <v>138</v>
      </c>
      <c r="G10" t="s">
        <v>139</v>
      </c>
      <c r="I10" s="4">
        <v>2930</v>
      </c>
      <c r="K10" s="6">
        <v>0.65972222222222221</v>
      </c>
      <c r="L10" s="2">
        <v>0.53472222222222221</v>
      </c>
      <c r="M10" s="3">
        <v>770</v>
      </c>
      <c r="N10" s="3">
        <v>10</v>
      </c>
      <c r="O10" s="3">
        <v>0</v>
      </c>
      <c r="P10" s="3">
        <v>10</v>
      </c>
      <c r="R10" s="5">
        <v>1</v>
      </c>
      <c r="S10" s="5">
        <v>1</v>
      </c>
      <c r="T10" s="4">
        <v>60</v>
      </c>
      <c r="U10" s="5">
        <v>1</v>
      </c>
      <c r="V10">
        <v>100</v>
      </c>
      <c r="W10">
        <v>160</v>
      </c>
      <c r="Y10" s="5">
        <v>1</v>
      </c>
      <c r="Z10" s="5">
        <v>1</v>
      </c>
      <c r="AA10" s="5">
        <v>1</v>
      </c>
      <c r="AB10" s="5">
        <v>1</v>
      </c>
      <c r="AC10" s="5">
        <v>1</v>
      </c>
      <c r="AD10" s="5">
        <v>1</v>
      </c>
      <c r="AE10" s="5">
        <v>0</v>
      </c>
      <c r="AF10" s="5">
        <v>1</v>
      </c>
      <c r="AG10" s="5">
        <v>1</v>
      </c>
      <c r="AH10" s="5">
        <v>1</v>
      </c>
      <c r="AI10" s="5">
        <v>1</v>
      </c>
      <c r="AJ10" s="5">
        <v>1</v>
      </c>
      <c r="AK10" s="5">
        <v>1</v>
      </c>
      <c r="AL10" s="5">
        <v>1</v>
      </c>
      <c r="AM10" s="5">
        <v>1</v>
      </c>
      <c r="AN10" s="5">
        <v>1</v>
      </c>
      <c r="AO10" s="5">
        <v>1</v>
      </c>
      <c r="AP10" s="5">
        <v>1</v>
      </c>
      <c r="AQ10" s="5">
        <v>1</v>
      </c>
      <c r="AR10" s="5">
        <v>0</v>
      </c>
      <c r="AS10" s="5">
        <v>0</v>
      </c>
      <c r="AT10">
        <v>1080</v>
      </c>
      <c r="AV10" s="5">
        <v>1</v>
      </c>
      <c r="AW10" s="5">
        <v>1</v>
      </c>
      <c r="AX10" s="5">
        <v>1</v>
      </c>
      <c r="AY10" s="5">
        <v>1</v>
      </c>
      <c r="AZ10" s="5">
        <v>1</v>
      </c>
      <c r="BA10" s="5">
        <v>1</v>
      </c>
      <c r="BB10" s="5">
        <v>1</v>
      </c>
      <c r="BC10" s="5">
        <v>1</v>
      </c>
      <c r="BD10" s="5">
        <v>1</v>
      </c>
      <c r="BE10" s="5">
        <v>1</v>
      </c>
      <c r="BF10" s="5">
        <v>1</v>
      </c>
      <c r="BG10">
        <v>680</v>
      </c>
      <c r="BI10" s="5">
        <v>10</v>
      </c>
      <c r="BJ10" s="6">
        <v>0.66799768518518521</v>
      </c>
      <c r="BK10" s="6">
        <v>0.66799768518518521</v>
      </c>
      <c r="BL10" s="8">
        <v>0</v>
      </c>
      <c r="BM10">
        <v>400</v>
      </c>
      <c r="BO10" s="6">
        <v>0</v>
      </c>
      <c r="BP10" s="6">
        <v>0</v>
      </c>
      <c r="BQ10" s="8">
        <v>0</v>
      </c>
      <c r="BR10" s="5">
        <v>200</v>
      </c>
      <c r="BT10" s="6">
        <v>0</v>
      </c>
      <c r="BU10" s="6">
        <v>0</v>
      </c>
      <c r="BV10" s="8">
        <v>0</v>
      </c>
      <c r="BW10" s="5">
        <v>120</v>
      </c>
      <c r="BX10" s="5">
        <v>0</v>
      </c>
      <c r="BY10">
        <v>120</v>
      </c>
      <c r="CA10" s="6">
        <v>0</v>
      </c>
      <c r="CB10" s="6">
        <v>0</v>
      </c>
      <c r="CC10" s="8">
        <v>0</v>
      </c>
      <c r="CD10" s="5">
        <v>1</v>
      </c>
      <c r="CE10" s="13">
        <v>180</v>
      </c>
      <c r="CG10" s="5">
        <v>1</v>
      </c>
      <c r="CH10" s="13">
        <v>100</v>
      </c>
    </row>
    <row r="11" spans="1:86" x14ac:dyDescent="0.2">
      <c r="B11">
        <f t="shared" si="0"/>
        <v>6</v>
      </c>
      <c r="C11">
        <v>77</v>
      </c>
      <c r="D11" t="s">
        <v>28</v>
      </c>
      <c r="E11" t="s">
        <v>176</v>
      </c>
      <c r="F11" t="s">
        <v>177</v>
      </c>
      <c r="G11" t="s">
        <v>178</v>
      </c>
      <c r="I11" s="4">
        <v>2858</v>
      </c>
      <c r="K11" s="6">
        <v>0.66875000000000007</v>
      </c>
      <c r="L11" s="2">
        <v>0.54375000000000007</v>
      </c>
      <c r="M11" s="3">
        <v>783</v>
      </c>
      <c r="N11" s="3">
        <v>0</v>
      </c>
      <c r="O11" s="3">
        <v>-30</v>
      </c>
      <c r="P11" s="3">
        <v>-30</v>
      </c>
      <c r="R11" s="5">
        <v>11</v>
      </c>
      <c r="S11" s="5">
        <v>15</v>
      </c>
      <c r="T11" s="4">
        <v>48</v>
      </c>
      <c r="U11" s="5">
        <v>1</v>
      </c>
      <c r="V11">
        <v>100</v>
      </c>
      <c r="W11">
        <v>148</v>
      </c>
      <c r="Y11" s="5">
        <v>1</v>
      </c>
      <c r="Z11" s="5">
        <v>1</v>
      </c>
      <c r="AA11" s="5">
        <v>1</v>
      </c>
      <c r="AB11" s="5">
        <v>1</v>
      </c>
      <c r="AC11" s="5">
        <v>1</v>
      </c>
      <c r="AD11" s="5">
        <v>1</v>
      </c>
      <c r="AE11" s="5">
        <v>1</v>
      </c>
      <c r="AF11" s="5">
        <v>1</v>
      </c>
      <c r="AG11" s="5">
        <v>1</v>
      </c>
      <c r="AH11" s="5">
        <v>1</v>
      </c>
      <c r="AI11" s="5">
        <v>1</v>
      </c>
      <c r="AJ11" s="5">
        <v>1</v>
      </c>
      <c r="AK11" s="5">
        <v>1</v>
      </c>
      <c r="AL11" s="5">
        <v>1</v>
      </c>
      <c r="AM11" s="5">
        <v>1</v>
      </c>
      <c r="AN11" s="5">
        <v>1</v>
      </c>
      <c r="AO11" s="5">
        <v>1</v>
      </c>
      <c r="AP11" s="5">
        <v>1</v>
      </c>
      <c r="AQ11" s="5">
        <v>1</v>
      </c>
      <c r="AR11" s="5">
        <v>1</v>
      </c>
      <c r="AS11" s="5">
        <v>1</v>
      </c>
      <c r="AT11">
        <v>1240</v>
      </c>
      <c r="AV11" s="5">
        <v>1</v>
      </c>
      <c r="AW11" s="5">
        <v>1</v>
      </c>
      <c r="AX11" s="5">
        <v>1</v>
      </c>
      <c r="AY11" s="5">
        <v>1</v>
      </c>
      <c r="AZ11" s="5">
        <v>1</v>
      </c>
      <c r="BA11" s="5">
        <v>1</v>
      </c>
      <c r="BB11" s="5">
        <v>1</v>
      </c>
      <c r="BC11" s="5">
        <v>1</v>
      </c>
      <c r="BD11" s="5">
        <v>1</v>
      </c>
      <c r="BE11" s="5">
        <v>1</v>
      </c>
      <c r="BF11" s="5">
        <v>1</v>
      </c>
      <c r="BG11">
        <v>680</v>
      </c>
      <c r="BI11" s="5">
        <v>10</v>
      </c>
      <c r="BJ11" s="6">
        <v>0.66799768518518521</v>
      </c>
      <c r="BK11" s="6">
        <v>0.66799768518518521</v>
      </c>
      <c r="BL11" s="8">
        <v>0</v>
      </c>
      <c r="BM11">
        <v>400</v>
      </c>
      <c r="BO11" s="6">
        <v>0</v>
      </c>
      <c r="BP11" s="6">
        <v>0</v>
      </c>
      <c r="BQ11" s="8">
        <v>0</v>
      </c>
      <c r="BR11" s="5">
        <v>140</v>
      </c>
      <c r="BT11" s="6">
        <v>0</v>
      </c>
      <c r="BU11" s="6">
        <v>0</v>
      </c>
      <c r="BV11" s="8">
        <v>0</v>
      </c>
      <c r="BW11" s="5">
        <v>0</v>
      </c>
      <c r="BX11" s="5">
        <v>0</v>
      </c>
      <c r="BY11">
        <v>0</v>
      </c>
      <c r="CA11" s="6">
        <v>0</v>
      </c>
      <c r="CB11" s="6">
        <v>0</v>
      </c>
      <c r="CC11" s="8">
        <v>0</v>
      </c>
      <c r="CD11" s="5">
        <v>1</v>
      </c>
      <c r="CE11" s="13">
        <v>180</v>
      </c>
      <c r="CG11" s="5">
        <v>1</v>
      </c>
      <c r="CH11" s="13">
        <v>100</v>
      </c>
    </row>
    <row r="12" spans="1:86" x14ac:dyDescent="0.2">
      <c r="B12">
        <f t="shared" si="0"/>
        <v>7</v>
      </c>
      <c r="C12">
        <v>66</v>
      </c>
      <c r="D12" t="s">
        <v>28</v>
      </c>
      <c r="E12" t="s">
        <v>143</v>
      </c>
      <c r="F12" t="s">
        <v>144</v>
      </c>
      <c r="G12" t="s">
        <v>145</v>
      </c>
      <c r="I12" s="4">
        <v>2640.5</v>
      </c>
      <c r="K12" s="6">
        <v>0.66319444444444442</v>
      </c>
      <c r="L12" s="2">
        <v>0.53819444444444442</v>
      </c>
      <c r="M12" s="3">
        <v>775</v>
      </c>
      <c r="N12" s="3">
        <v>5</v>
      </c>
      <c r="O12" s="3">
        <v>0</v>
      </c>
      <c r="P12" s="3">
        <v>5</v>
      </c>
      <c r="R12" s="5">
        <v>18</v>
      </c>
      <c r="S12" s="5">
        <v>13</v>
      </c>
      <c r="T12" s="4">
        <v>45.5</v>
      </c>
      <c r="U12" s="5">
        <v>1</v>
      </c>
      <c r="V12">
        <v>100</v>
      </c>
      <c r="W12">
        <v>145.5</v>
      </c>
      <c r="Y12" s="5">
        <v>1</v>
      </c>
      <c r="Z12" s="5">
        <v>1</v>
      </c>
      <c r="AA12" s="5">
        <v>1</v>
      </c>
      <c r="AB12" s="5">
        <v>1</v>
      </c>
      <c r="AC12" s="5">
        <v>1</v>
      </c>
      <c r="AD12" s="5">
        <v>1</v>
      </c>
      <c r="AE12" s="5">
        <v>0</v>
      </c>
      <c r="AF12" s="5">
        <v>0</v>
      </c>
      <c r="AG12" s="5">
        <v>1</v>
      </c>
      <c r="AH12" s="5">
        <v>1</v>
      </c>
      <c r="AI12" s="5">
        <v>1</v>
      </c>
      <c r="AJ12" s="5">
        <v>1</v>
      </c>
      <c r="AK12" s="5">
        <v>1</v>
      </c>
      <c r="AL12" s="5">
        <v>1</v>
      </c>
      <c r="AM12" s="5">
        <v>1</v>
      </c>
      <c r="AN12" s="5">
        <v>1</v>
      </c>
      <c r="AO12" s="5">
        <v>1</v>
      </c>
      <c r="AP12" s="5">
        <v>1</v>
      </c>
      <c r="AQ12" s="5">
        <v>1</v>
      </c>
      <c r="AR12" s="5">
        <v>1</v>
      </c>
      <c r="AS12" s="5">
        <v>1</v>
      </c>
      <c r="AT12">
        <v>1160</v>
      </c>
      <c r="AV12" s="5">
        <v>1</v>
      </c>
      <c r="AW12" s="5">
        <v>1</v>
      </c>
      <c r="AX12" s="5">
        <v>1</v>
      </c>
      <c r="AY12" s="5">
        <v>0</v>
      </c>
      <c r="AZ12" s="5">
        <v>0</v>
      </c>
      <c r="BA12" s="5">
        <v>0</v>
      </c>
      <c r="BB12" s="5">
        <v>0</v>
      </c>
      <c r="BC12" s="5">
        <v>1</v>
      </c>
      <c r="BD12" s="5">
        <v>1</v>
      </c>
      <c r="BE12" s="5">
        <v>1</v>
      </c>
      <c r="BF12" s="5">
        <v>0</v>
      </c>
      <c r="BG12">
        <v>360</v>
      </c>
      <c r="BI12" s="5">
        <v>10</v>
      </c>
      <c r="BJ12" s="6">
        <v>0.66799768518518521</v>
      </c>
      <c r="BK12" s="6">
        <v>0.66799768518518521</v>
      </c>
      <c r="BL12" s="8">
        <v>0</v>
      </c>
      <c r="BM12">
        <v>400</v>
      </c>
      <c r="BO12" s="6">
        <v>0</v>
      </c>
      <c r="BP12" s="6">
        <v>0</v>
      </c>
      <c r="BQ12" s="8">
        <v>0</v>
      </c>
      <c r="BR12" s="5">
        <v>200</v>
      </c>
      <c r="BT12" s="6">
        <v>0</v>
      </c>
      <c r="BU12" s="6">
        <v>0</v>
      </c>
      <c r="BV12" s="8">
        <v>0</v>
      </c>
      <c r="BW12" s="5">
        <v>190</v>
      </c>
      <c r="BX12" s="5">
        <v>0</v>
      </c>
      <c r="BY12">
        <v>190</v>
      </c>
      <c r="CA12" s="6">
        <v>0</v>
      </c>
      <c r="CB12" s="6">
        <v>0</v>
      </c>
      <c r="CC12" s="8">
        <v>0</v>
      </c>
      <c r="CD12" s="5">
        <v>1</v>
      </c>
      <c r="CE12" s="13">
        <v>180</v>
      </c>
      <c r="CG12" s="5">
        <v>0</v>
      </c>
      <c r="CH12" s="13">
        <v>0</v>
      </c>
    </row>
    <row r="13" spans="1:86" x14ac:dyDescent="0.2">
      <c r="B13">
        <f t="shared" si="0"/>
        <v>8</v>
      </c>
      <c r="C13">
        <v>78</v>
      </c>
      <c r="D13" t="s">
        <v>28</v>
      </c>
      <c r="E13" t="s">
        <v>179</v>
      </c>
      <c r="F13" t="s">
        <v>166</v>
      </c>
      <c r="G13" t="s">
        <v>180</v>
      </c>
      <c r="I13" s="4">
        <v>2537</v>
      </c>
      <c r="K13" s="6">
        <v>0.66249999999999998</v>
      </c>
      <c r="L13" s="2">
        <v>0.53749999999999998</v>
      </c>
      <c r="M13" s="3">
        <v>774</v>
      </c>
      <c r="N13" s="3">
        <v>6</v>
      </c>
      <c r="O13" s="3">
        <v>0</v>
      </c>
      <c r="P13" s="3">
        <v>6</v>
      </c>
      <c r="R13" s="5">
        <v>26</v>
      </c>
      <c r="S13" s="5">
        <v>34</v>
      </c>
      <c r="T13" s="4">
        <v>31</v>
      </c>
      <c r="U13" s="5">
        <v>1</v>
      </c>
      <c r="V13">
        <v>100</v>
      </c>
      <c r="W13">
        <v>131</v>
      </c>
      <c r="Y13" s="5">
        <v>1</v>
      </c>
      <c r="Z13" s="5">
        <v>1</v>
      </c>
      <c r="AA13" s="5">
        <v>1</v>
      </c>
      <c r="AB13" s="5">
        <v>0</v>
      </c>
      <c r="AC13" s="5">
        <v>1</v>
      </c>
      <c r="AD13" s="5">
        <v>0</v>
      </c>
      <c r="AE13" s="5">
        <v>0</v>
      </c>
      <c r="AF13" s="5">
        <v>0</v>
      </c>
      <c r="AG13" s="5">
        <v>1</v>
      </c>
      <c r="AH13" s="5">
        <v>1</v>
      </c>
      <c r="AI13" s="5">
        <v>1</v>
      </c>
      <c r="AJ13" s="5">
        <v>1</v>
      </c>
      <c r="AK13" s="5">
        <v>1</v>
      </c>
      <c r="AL13" s="5">
        <v>1</v>
      </c>
      <c r="AM13" s="5">
        <v>0</v>
      </c>
      <c r="AN13" s="5">
        <v>1</v>
      </c>
      <c r="AO13" s="5">
        <v>1</v>
      </c>
      <c r="AP13" s="5">
        <v>1</v>
      </c>
      <c r="AQ13" s="5">
        <v>1</v>
      </c>
      <c r="AR13" s="5">
        <v>1</v>
      </c>
      <c r="AS13" s="5">
        <v>1</v>
      </c>
      <c r="AT13">
        <v>960</v>
      </c>
      <c r="AV13" s="5">
        <v>1</v>
      </c>
      <c r="AW13" s="5">
        <v>1</v>
      </c>
      <c r="AX13" s="5">
        <v>0</v>
      </c>
      <c r="AY13" s="5">
        <v>0</v>
      </c>
      <c r="AZ13" s="5">
        <v>0</v>
      </c>
      <c r="BA13" s="5">
        <v>1</v>
      </c>
      <c r="BB13" s="5">
        <v>1</v>
      </c>
      <c r="BC13" s="5">
        <v>1</v>
      </c>
      <c r="BD13" s="5">
        <v>1</v>
      </c>
      <c r="BE13" s="5">
        <v>1</v>
      </c>
      <c r="BF13" s="5">
        <v>0</v>
      </c>
      <c r="BG13">
        <v>440</v>
      </c>
      <c r="BI13" s="5">
        <v>10</v>
      </c>
      <c r="BJ13" s="6">
        <v>0.66799768518518521</v>
      </c>
      <c r="BK13" s="6">
        <v>0.66799768518518521</v>
      </c>
      <c r="BL13" s="8">
        <v>0</v>
      </c>
      <c r="BM13">
        <v>400</v>
      </c>
      <c r="BO13" s="6">
        <v>0</v>
      </c>
      <c r="BP13" s="6">
        <v>0</v>
      </c>
      <c r="BQ13" s="8">
        <v>0</v>
      </c>
      <c r="BR13" s="5">
        <v>160</v>
      </c>
      <c r="BT13" s="6">
        <v>0</v>
      </c>
      <c r="BU13" s="6">
        <v>0</v>
      </c>
      <c r="BV13" s="8">
        <v>0</v>
      </c>
      <c r="BW13" s="5">
        <v>160</v>
      </c>
      <c r="BX13" s="5">
        <v>0</v>
      </c>
      <c r="BY13">
        <v>160</v>
      </c>
      <c r="CA13" s="6">
        <v>0</v>
      </c>
      <c r="CB13" s="6">
        <v>0</v>
      </c>
      <c r="CC13" s="8">
        <v>0</v>
      </c>
      <c r="CD13" s="5">
        <v>1</v>
      </c>
      <c r="CE13" s="13">
        <v>180</v>
      </c>
      <c r="CG13" s="5">
        <v>1</v>
      </c>
      <c r="CH13" s="13">
        <v>100</v>
      </c>
    </row>
    <row r="14" spans="1:86" x14ac:dyDescent="0.2">
      <c r="B14">
        <f t="shared" si="0"/>
        <v>9</v>
      </c>
      <c r="C14">
        <v>54</v>
      </c>
      <c r="D14" t="s">
        <v>28</v>
      </c>
      <c r="E14" t="s">
        <v>114</v>
      </c>
      <c r="F14" t="s">
        <v>115</v>
      </c>
      <c r="G14" t="s">
        <v>116</v>
      </c>
      <c r="I14" s="4">
        <v>2419.5</v>
      </c>
      <c r="K14" s="6">
        <v>0.65208333333333335</v>
      </c>
      <c r="L14" s="2">
        <v>0.52708333333333335</v>
      </c>
      <c r="M14" s="3">
        <v>759</v>
      </c>
      <c r="N14" s="3">
        <v>21</v>
      </c>
      <c r="O14" s="3">
        <v>0</v>
      </c>
      <c r="P14" s="3">
        <v>21</v>
      </c>
      <c r="R14" s="5">
        <v>30</v>
      </c>
      <c r="S14" s="5">
        <v>35</v>
      </c>
      <c r="T14" s="4">
        <v>28.5</v>
      </c>
      <c r="U14" s="5">
        <v>1</v>
      </c>
      <c r="V14">
        <v>100</v>
      </c>
      <c r="W14">
        <v>128.5</v>
      </c>
      <c r="Y14" s="5">
        <v>1</v>
      </c>
      <c r="Z14" s="5">
        <v>1</v>
      </c>
      <c r="AA14" s="5">
        <v>1</v>
      </c>
      <c r="AB14" s="5">
        <v>1</v>
      </c>
      <c r="AC14" s="5">
        <v>1</v>
      </c>
      <c r="AD14" s="5">
        <v>1</v>
      </c>
      <c r="AE14" s="5">
        <v>0</v>
      </c>
      <c r="AF14" s="5">
        <v>1</v>
      </c>
      <c r="AG14" s="5">
        <v>1</v>
      </c>
      <c r="AH14" s="5">
        <v>1</v>
      </c>
      <c r="AI14" s="5">
        <v>1</v>
      </c>
      <c r="AJ14" s="5">
        <v>1</v>
      </c>
      <c r="AK14" s="5">
        <v>0</v>
      </c>
      <c r="AL14" s="5">
        <v>0</v>
      </c>
      <c r="AM14" s="5">
        <v>1</v>
      </c>
      <c r="AN14" s="5">
        <v>1</v>
      </c>
      <c r="AO14" s="5">
        <v>1</v>
      </c>
      <c r="AP14" s="5">
        <v>1</v>
      </c>
      <c r="AQ14" s="5">
        <v>1</v>
      </c>
      <c r="AR14" s="5">
        <v>1</v>
      </c>
      <c r="AS14" s="5">
        <v>0</v>
      </c>
      <c r="AT14">
        <v>1000</v>
      </c>
      <c r="AV14" s="5">
        <v>1</v>
      </c>
      <c r="AW14" s="5">
        <v>1</v>
      </c>
      <c r="AX14" s="5">
        <v>0</v>
      </c>
      <c r="AY14" s="5">
        <v>0</v>
      </c>
      <c r="AZ14" s="5">
        <v>0</v>
      </c>
      <c r="BA14" s="5">
        <v>0</v>
      </c>
      <c r="BB14" s="5">
        <v>0</v>
      </c>
      <c r="BC14" s="5">
        <v>1</v>
      </c>
      <c r="BD14" s="5">
        <v>1</v>
      </c>
      <c r="BE14" s="5">
        <v>1</v>
      </c>
      <c r="BF14" s="5">
        <v>0</v>
      </c>
      <c r="BG14">
        <v>320</v>
      </c>
      <c r="BI14" s="5">
        <v>10</v>
      </c>
      <c r="BJ14" s="6">
        <v>0.66799768518518521</v>
      </c>
      <c r="BK14" s="6">
        <v>0.66799768518518521</v>
      </c>
      <c r="BL14" s="8">
        <v>0</v>
      </c>
      <c r="BM14">
        <v>400</v>
      </c>
      <c r="BO14" s="6">
        <v>0</v>
      </c>
      <c r="BP14" s="6">
        <v>0</v>
      </c>
      <c r="BQ14" s="8">
        <v>0</v>
      </c>
      <c r="BR14" s="5">
        <v>120</v>
      </c>
      <c r="BT14" s="6">
        <v>0</v>
      </c>
      <c r="BU14" s="6">
        <v>0</v>
      </c>
      <c r="BV14" s="8">
        <v>0</v>
      </c>
      <c r="BW14" s="5">
        <v>150</v>
      </c>
      <c r="BX14" s="5">
        <v>0</v>
      </c>
      <c r="BY14">
        <v>150</v>
      </c>
      <c r="CA14" s="6">
        <v>0</v>
      </c>
      <c r="CB14" s="6">
        <v>0</v>
      </c>
      <c r="CC14" s="8">
        <v>0</v>
      </c>
      <c r="CD14" s="5">
        <v>1</v>
      </c>
      <c r="CE14" s="13">
        <v>180</v>
      </c>
      <c r="CG14" s="5">
        <v>1</v>
      </c>
      <c r="CH14" s="13">
        <v>100</v>
      </c>
    </row>
    <row r="15" spans="1:86" x14ac:dyDescent="0.2">
      <c r="B15">
        <f t="shared" si="0"/>
        <v>10</v>
      </c>
      <c r="C15">
        <v>65</v>
      </c>
      <c r="D15" t="s">
        <v>28</v>
      </c>
      <c r="E15" t="s">
        <v>140</v>
      </c>
      <c r="F15" t="s">
        <v>141</v>
      </c>
      <c r="G15" t="s">
        <v>142</v>
      </c>
      <c r="I15" s="4">
        <v>2315.5</v>
      </c>
      <c r="K15" s="6">
        <v>0.66597222222222219</v>
      </c>
      <c r="L15" s="2">
        <v>0.54097222222222219</v>
      </c>
      <c r="M15" s="3">
        <v>779</v>
      </c>
      <c r="N15" s="3">
        <v>1</v>
      </c>
      <c r="O15" s="3">
        <v>0</v>
      </c>
      <c r="P15" s="3">
        <v>1</v>
      </c>
      <c r="R15" s="5">
        <v>7</v>
      </c>
      <c r="S15" s="5">
        <v>6</v>
      </c>
      <c r="T15" s="4">
        <v>54.5</v>
      </c>
      <c r="U15" s="5">
        <v>1</v>
      </c>
      <c r="V15">
        <v>100</v>
      </c>
      <c r="W15">
        <v>154.5</v>
      </c>
      <c r="Y15" s="5">
        <v>1</v>
      </c>
      <c r="Z15" s="5">
        <v>1</v>
      </c>
      <c r="AA15" s="5">
        <v>1</v>
      </c>
      <c r="AB15" s="5">
        <v>0</v>
      </c>
      <c r="AC15" s="5">
        <v>1</v>
      </c>
      <c r="AD15" s="5">
        <v>0</v>
      </c>
      <c r="AE15" s="5">
        <v>0</v>
      </c>
      <c r="AF15" s="5">
        <v>0</v>
      </c>
      <c r="AG15" s="5">
        <v>1</v>
      </c>
      <c r="AH15" s="5">
        <v>1</v>
      </c>
      <c r="AI15" s="5">
        <v>0</v>
      </c>
      <c r="AJ15" s="5">
        <v>1</v>
      </c>
      <c r="AK15" s="5">
        <v>1</v>
      </c>
      <c r="AL15" s="5">
        <v>0</v>
      </c>
      <c r="AM15" s="5">
        <v>1</v>
      </c>
      <c r="AN15" s="5">
        <v>1</v>
      </c>
      <c r="AO15" s="5">
        <v>1</v>
      </c>
      <c r="AP15" s="5">
        <v>1</v>
      </c>
      <c r="AQ15" s="5">
        <v>1</v>
      </c>
      <c r="AR15" s="5">
        <v>1</v>
      </c>
      <c r="AS15" s="5">
        <v>0</v>
      </c>
      <c r="AT15">
        <v>840</v>
      </c>
      <c r="AV15" s="5">
        <v>1</v>
      </c>
      <c r="AW15" s="5">
        <v>1</v>
      </c>
      <c r="AX15" s="5">
        <v>1</v>
      </c>
      <c r="AY15" s="5">
        <v>0</v>
      </c>
      <c r="AZ15" s="5">
        <v>1</v>
      </c>
      <c r="BA15" s="5">
        <v>1</v>
      </c>
      <c r="BB15" s="5">
        <v>0</v>
      </c>
      <c r="BC15" s="5">
        <v>0</v>
      </c>
      <c r="BD15" s="5">
        <v>0</v>
      </c>
      <c r="BE15" s="5">
        <v>0</v>
      </c>
      <c r="BF15" s="5">
        <v>0</v>
      </c>
      <c r="BG15">
        <v>280</v>
      </c>
      <c r="BI15" s="5">
        <v>10</v>
      </c>
      <c r="BJ15" s="6">
        <v>0.66799768518518521</v>
      </c>
      <c r="BK15" s="6">
        <v>0.66799768518518521</v>
      </c>
      <c r="BL15" s="8">
        <v>0</v>
      </c>
      <c r="BM15">
        <v>400</v>
      </c>
      <c r="BO15" s="6">
        <v>0</v>
      </c>
      <c r="BP15" s="6">
        <v>0</v>
      </c>
      <c r="BQ15" s="8">
        <v>0</v>
      </c>
      <c r="BR15" s="5">
        <v>200</v>
      </c>
      <c r="BT15" s="6">
        <v>0</v>
      </c>
      <c r="BU15" s="6">
        <v>0</v>
      </c>
      <c r="BV15" s="8">
        <v>0</v>
      </c>
      <c r="BW15" s="5">
        <v>160</v>
      </c>
      <c r="BX15" s="5">
        <v>0</v>
      </c>
      <c r="BY15">
        <v>160</v>
      </c>
      <c r="CA15" s="6">
        <v>0</v>
      </c>
      <c r="CB15" s="6">
        <v>0</v>
      </c>
      <c r="CC15" s="8">
        <v>0</v>
      </c>
      <c r="CD15" s="5">
        <v>1</v>
      </c>
      <c r="CE15" s="13">
        <v>180</v>
      </c>
      <c r="CG15" s="5">
        <v>1</v>
      </c>
      <c r="CH15" s="13">
        <v>100</v>
      </c>
    </row>
    <row r="16" spans="1:86" x14ac:dyDescent="0.2">
      <c r="B16">
        <f t="shared" si="0"/>
        <v>11</v>
      </c>
      <c r="C16">
        <v>52</v>
      </c>
      <c r="D16" t="s">
        <v>28</v>
      </c>
      <c r="E16" t="s">
        <v>108</v>
      </c>
      <c r="F16" t="s">
        <v>109</v>
      </c>
      <c r="G16" t="s">
        <v>110</v>
      </c>
      <c r="I16" s="4">
        <v>2278.5</v>
      </c>
      <c r="K16" s="6">
        <v>0.65972222222222221</v>
      </c>
      <c r="L16" s="2">
        <v>0.53472222222222221</v>
      </c>
      <c r="M16" s="3">
        <v>770</v>
      </c>
      <c r="N16" s="3">
        <v>10</v>
      </c>
      <c r="O16" s="3">
        <v>0</v>
      </c>
      <c r="P16" s="3">
        <v>10</v>
      </c>
      <c r="R16" s="5">
        <v>13</v>
      </c>
      <c r="S16" s="5">
        <v>12</v>
      </c>
      <c r="T16" s="4">
        <v>48.5</v>
      </c>
      <c r="U16" s="5">
        <v>1</v>
      </c>
      <c r="V16">
        <v>100</v>
      </c>
      <c r="W16">
        <v>148.5</v>
      </c>
      <c r="Y16" s="5">
        <v>1</v>
      </c>
      <c r="Z16" s="5">
        <v>1</v>
      </c>
      <c r="AA16" s="5">
        <v>1</v>
      </c>
      <c r="AB16" s="5">
        <v>0</v>
      </c>
      <c r="AC16" s="5">
        <v>1</v>
      </c>
      <c r="AD16" s="5">
        <v>1</v>
      </c>
      <c r="AE16" s="5">
        <v>0</v>
      </c>
      <c r="AF16" s="5">
        <v>0</v>
      </c>
      <c r="AG16" s="5">
        <v>0</v>
      </c>
      <c r="AH16" s="5">
        <v>1</v>
      </c>
      <c r="AI16" s="5">
        <v>0</v>
      </c>
      <c r="AJ16" s="5">
        <v>1</v>
      </c>
      <c r="AK16" s="5">
        <v>0</v>
      </c>
      <c r="AL16" s="5">
        <v>0</v>
      </c>
      <c r="AM16" s="5">
        <v>1</v>
      </c>
      <c r="AN16" s="5">
        <v>1</v>
      </c>
      <c r="AO16" s="5">
        <v>1</v>
      </c>
      <c r="AP16" s="5">
        <v>0</v>
      </c>
      <c r="AQ16" s="5">
        <v>1</v>
      </c>
      <c r="AR16" s="5">
        <v>0</v>
      </c>
      <c r="AS16" s="5">
        <v>1</v>
      </c>
      <c r="AT16">
        <v>800</v>
      </c>
      <c r="AV16" s="5">
        <v>1</v>
      </c>
      <c r="AW16" s="5">
        <v>1</v>
      </c>
      <c r="AX16" s="5">
        <v>1</v>
      </c>
      <c r="AY16" s="5">
        <v>0</v>
      </c>
      <c r="AZ16" s="5">
        <v>0</v>
      </c>
      <c r="BA16" s="5">
        <v>0</v>
      </c>
      <c r="BB16" s="5">
        <v>0</v>
      </c>
      <c r="BC16" s="5">
        <v>1</v>
      </c>
      <c r="BD16" s="5">
        <v>1</v>
      </c>
      <c r="BE16" s="5">
        <v>0</v>
      </c>
      <c r="BF16" s="5">
        <v>0</v>
      </c>
      <c r="BG16">
        <v>320</v>
      </c>
      <c r="BI16" s="5">
        <v>10</v>
      </c>
      <c r="BJ16" s="6">
        <v>0.66799768518518521</v>
      </c>
      <c r="BK16" s="6">
        <v>0.66799768518518521</v>
      </c>
      <c r="BL16" s="8">
        <v>0</v>
      </c>
      <c r="BM16">
        <v>400</v>
      </c>
      <c r="BO16" s="6">
        <v>0</v>
      </c>
      <c r="BP16" s="6">
        <v>0</v>
      </c>
      <c r="BQ16" s="8">
        <v>0</v>
      </c>
      <c r="BR16" s="5">
        <v>160</v>
      </c>
      <c r="BT16" s="6">
        <v>0</v>
      </c>
      <c r="BU16" s="6">
        <v>0</v>
      </c>
      <c r="BV16" s="8">
        <v>0</v>
      </c>
      <c r="BW16" s="5">
        <v>160</v>
      </c>
      <c r="BX16" s="5">
        <v>0</v>
      </c>
      <c r="BY16">
        <v>160</v>
      </c>
      <c r="CA16" s="6">
        <v>0</v>
      </c>
      <c r="CB16" s="6">
        <v>0</v>
      </c>
      <c r="CC16" s="8">
        <v>0</v>
      </c>
      <c r="CD16" s="5">
        <v>1</v>
      </c>
      <c r="CE16" s="13">
        <v>180</v>
      </c>
      <c r="CG16" s="5">
        <v>1</v>
      </c>
      <c r="CH16" s="13">
        <v>100</v>
      </c>
    </row>
    <row r="17" spans="2:86" x14ac:dyDescent="0.2">
      <c r="B17">
        <f t="shared" si="0"/>
        <v>12</v>
      </c>
      <c r="C17">
        <v>74</v>
      </c>
      <c r="D17" t="s">
        <v>28</v>
      </c>
      <c r="E17" t="s">
        <v>170</v>
      </c>
      <c r="F17" t="s">
        <v>171</v>
      </c>
      <c r="G17" t="s">
        <v>172</v>
      </c>
      <c r="I17" s="4">
        <v>2245.5</v>
      </c>
      <c r="K17" s="6">
        <v>0.64444444444444449</v>
      </c>
      <c r="L17" s="2">
        <v>0.51944444444444449</v>
      </c>
      <c r="M17" s="3">
        <v>748</v>
      </c>
      <c r="N17" s="3">
        <v>32</v>
      </c>
      <c r="O17" s="3">
        <v>0</v>
      </c>
      <c r="P17" s="3">
        <v>32</v>
      </c>
      <c r="R17" s="5">
        <v>17</v>
      </c>
      <c r="S17" s="5">
        <v>18</v>
      </c>
      <c r="T17" s="4">
        <v>43.5</v>
      </c>
      <c r="U17" s="5">
        <v>1</v>
      </c>
      <c r="V17">
        <v>100</v>
      </c>
      <c r="W17">
        <v>143.5</v>
      </c>
      <c r="Y17" s="5">
        <v>1</v>
      </c>
      <c r="Z17" s="5">
        <v>1</v>
      </c>
      <c r="AA17" s="5">
        <v>1</v>
      </c>
      <c r="AB17" s="5">
        <v>0</v>
      </c>
      <c r="AC17" s="5">
        <v>1</v>
      </c>
      <c r="AD17" s="5">
        <v>0</v>
      </c>
      <c r="AE17" s="5">
        <v>0</v>
      </c>
      <c r="AF17" s="5">
        <v>0</v>
      </c>
      <c r="AG17" s="5">
        <v>1</v>
      </c>
      <c r="AH17" s="5">
        <v>1</v>
      </c>
      <c r="AI17" s="5">
        <v>0</v>
      </c>
      <c r="AJ17" s="5">
        <v>0</v>
      </c>
      <c r="AK17" s="5">
        <v>0</v>
      </c>
      <c r="AL17" s="5">
        <v>1</v>
      </c>
      <c r="AM17" s="5">
        <v>1</v>
      </c>
      <c r="AN17" s="5">
        <v>1</v>
      </c>
      <c r="AO17" s="5">
        <v>1</v>
      </c>
      <c r="AP17" s="5">
        <v>0</v>
      </c>
      <c r="AQ17" s="5">
        <v>1</v>
      </c>
      <c r="AR17" s="5">
        <v>1</v>
      </c>
      <c r="AS17" s="5">
        <v>0</v>
      </c>
      <c r="AT17">
        <v>800</v>
      </c>
      <c r="AV17" s="5">
        <v>1</v>
      </c>
      <c r="AW17" s="5">
        <v>1</v>
      </c>
      <c r="AX17" s="5">
        <v>1</v>
      </c>
      <c r="AY17" s="5">
        <v>1</v>
      </c>
      <c r="AZ17" s="5">
        <v>0</v>
      </c>
      <c r="BA17" s="5">
        <v>0</v>
      </c>
      <c r="BB17" s="5">
        <v>0</v>
      </c>
      <c r="BC17" s="5">
        <v>0</v>
      </c>
      <c r="BD17" s="5">
        <v>0</v>
      </c>
      <c r="BE17" s="5">
        <v>0</v>
      </c>
      <c r="BF17" s="5">
        <v>0</v>
      </c>
      <c r="BG17">
        <v>200</v>
      </c>
      <c r="BI17" s="5">
        <v>10</v>
      </c>
      <c r="BJ17" s="6">
        <v>0.66799768518518521</v>
      </c>
      <c r="BK17" s="6">
        <v>0.66799768518518521</v>
      </c>
      <c r="BL17" s="8">
        <v>0</v>
      </c>
      <c r="BM17">
        <v>400</v>
      </c>
      <c r="BO17" s="6">
        <v>0</v>
      </c>
      <c r="BP17" s="6">
        <v>0</v>
      </c>
      <c r="BQ17" s="8">
        <v>0</v>
      </c>
      <c r="BR17" s="5">
        <v>160</v>
      </c>
      <c r="BT17" s="6">
        <v>0</v>
      </c>
      <c r="BU17" s="6">
        <v>0</v>
      </c>
      <c r="BV17" s="8">
        <v>0</v>
      </c>
      <c r="BW17" s="5">
        <v>230</v>
      </c>
      <c r="BX17" s="5">
        <v>0</v>
      </c>
      <c r="BY17">
        <v>230</v>
      </c>
      <c r="CA17" s="6">
        <v>0</v>
      </c>
      <c r="CB17" s="6">
        <v>0</v>
      </c>
      <c r="CC17" s="8">
        <v>0</v>
      </c>
      <c r="CD17" s="5">
        <v>1</v>
      </c>
      <c r="CE17" s="13">
        <v>180</v>
      </c>
      <c r="CG17" s="5">
        <v>1</v>
      </c>
      <c r="CH17" s="13">
        <v>100</v>
      </c>
    </row>
    <row r="18" spans="2:86" x14ac:dyDescent="0.2">
      <c r="B18">
        <f t="shared" si="0"/>
        <v>13</v>
      </c>
      <c r="C18">
        <v>58</v>
      </c>
      <c r="D18" t="s">
        <v>28</v>
      </c>
      <c r="E18" t="s">
        <v>123</v>
      </c>
      <c r="F18" t="s">
        <v>124</v>
      </c>
      <c r="G18" t="s">
        <v>125</v>
      </c>
      <c r="I18" s="4">
        <v>2145</v>
      </c>
      <c r="K18" s="6">
        <v>0.62083333333333335</v>
      </c>
      <c r="L18" s="2">
        <v>0.49583333333333335</v>
      </c>
      <c r="M18" s="3">
        <v>714</v>
      </c>
      <c r="N18" s="3">
        <v>66</v>
      </c>
      <c r="O18" s="3">
        <v>0</v>
      </c>
      <c r="P18" s="3">
        <v>66</v>
      </c>
      <c r="R18" s="5">
        <v>15</v>
      </c>
      <c r="S18" s="5">
        <v>29</v>
      </c>
      <c r="T18" s="4">
        <v>39</v>
      </c>
      <c r="U18" s="5">
        <v>1</v>
      </c>
      <c r="V18">
        <v>100</v>
      </c>
      <c r="W18">
        <v>139</v>
      </c>
      <c r="Y18" s="5">
        <v>1</v>
      </c>
      <c r="Z18" s="5">
        <v>1</v>
      </c>
      <c r="AA18" s="5">
        <v>1</v>
      </c>
      <c r="AB18" s="5">
        <v>0</v>
      </c>
      <c r="AC18" s="5">
        <v>1</v>
      </c>
      <c r="AD18" s="5">
        <v>0</v>
      </c>
      <c r="AE18" s="5">
        <v>0</v>
      </c>
      <c r="AF18" s="5">
        <v>0</v>
      </c>
      <c r="AG18" s="5">
        <v>1</v>
      </c>
      <c r="AH18" s="5">
        <v>0</v>
      </c>
      <c r="AI18" s="5">
        <v>1</v>
      </c>
      <c r="AJ18" s="5">
        <v>1</v>
      </c>
      <c r="AK18" s="5">
        <v>0</v>
      </c>
      <c r="AL18" s="5">
        <v>0</v>
      </c>
      <c r="AM18" s="5">
        <v>0</v>
      </c>
      <c r="AN18" s="5">
        <v>1</v>
      </c>
      <c r="AO18" s="5">
        <v>1</v>
      </c>
      <c r="AP18" s="5">
        <v>1</v>
      </c>
      <c r="AQ18" s="5">
        <v>1</v>
      </c>
      <c r="AR18" s="5">
        <v>1</v>
      </c>
      <c r="AS18" s="5">
        <v>1</v>
      </c>
      <c r="AT18">
        <v>760</v>
      </c>
      <c r="AV18" s="5">
        <v>1</v>
      </c>
      <c r="AW18" s="5">
        <v>1</v>
      </c>
      <c r="AX18" s="5">
        <v>0</v>
      </c>
      <c r="AY18" s="5">
        <v>0</v>
      </c>
      <c r="AZ18" s="5">
        <v>0</v>
      </c>
      <c r="BA18" s="5">
        <v>0</v>
      </c>
      <c r="BB18" s="5">
        <v>0</v>
      </c>
      <c r="BC18" s="5">
        <v>0</v>
      </c>
      <c r="BD18" s="5">
        <v>0</v>
      </c>
      <c r="BE18" s="5">
        <v>0</v>
      </c>
      <c r="BF18" s="5">
        <v>0</v>
      </c>
      <c r="BG18">
        <v>120</v>
      </c>
      <c r="BI18" s="5">
        <v>10</v>
      </c>
      <c r="BJ18" s="6">
        <v>0.66799768518518521</v>
      </c>
      <c r="BK18" s="6">
        <v>0.66799768518518521</v>
      </c>
      <c r="BL18" s="8">
        <v>0</v>
      </c>
      <c r="BM18">
        <v>400</v>
      </c>
      <c r="BO18" s="6">
        <v>0</v>
      </c>
      <c r="BP18" s="6">
        <v>0</v>
      </c>
      <c r="BQ18" s="8">
        <v>0</v>
      </c>
      <c r="BR18" s="5">
        <v>200</v>
      </c>
      <c r="BT18" s="6">
        <v>0</v>
      </c>
      <c r="BU18" s="6">
        <v>0</v>
      </c>
      <c r="BV18" s="8">
        <v>0</v>
      </c>
      <c r="BW18" s="5">
        <v>180</v>
      </c>
      <c r="BX18" s="5">
        <v>0</v>
      </c>
      <c r="BY18">
        <v>180</v>
      </c>
      <c r="CA18" s="6">
        <v>0</v>
      </c>
      <c r="CB18" s="6">
        <v>0</v>
      </c>
      <c r="CC18" s="8">
        <v>0</v>
      </c>
      <c r="CD18" s="5">
        <v>1</v>
      </c>
      <c r="CE18" s="13">
        <v>180</v>
      </c>
      <c r="CG18" s="5">
        <v>1</v>
      </c>
      <c r="CH18" s="13">
        <v>100</v>
      </c>
    </row>
    <row r="19" spans="2:86" x14ac:dyDescent="0.2">
      <c r="B19">
        <f t="shared" si="0"/>
        <v>14</v>
      </c>
      <c r="C19">
        <v>57</v>
      </c>
      <c r="D19" t="s">
        <v>28</v>
      </c>
      <c r="E19" t="s">
        <v>120</v>
      </c>
      <c r="F19" t="s">
        <v>121</v>
      </c>
      <c r="G19" t="s">
        <v>122</v>
      </c>
      <c r="I19" s="4">
        <v>2111</v>
      </c>
      <c r="K19" s="6">
        <v>0.64513888888888882</v>
      </c>
      <c r="L19" s="2">
        <v>0.52013888888888882</v>
      </c>
      <c r="M19" s="3">
        <v>749</v>
      </c>
      <c r="N19" s="3">
        <v>31</v>
      </c>
      <c r="O19" s="3">
        <v>0</v>
      </c>
      <c r="P19" s="3">
        <v>31</v>
      </c>
      <c r="R19" s="5">
        <v>21</v>
      </c>
      <c r="S19" s="5">
        <v>21</v>
      </c>
      <c r="T19" s="4">
        <v>40</v>
      </c>
      <c r="U19" s="5">
        <v>1</v>
      </c>
      <c r="V19">
        <v>100</v>
      </c>
      <c r="W19">
        <v>140</v>
      </c>
      <c r="Y19" s="5">
        <v>0</v>
      </c>
      <c r="Z19" s="5">
        <v>1</v>
      </c>
      <c r="AA19" s="5">
        <v>1</v>
      </c>
      <c r="AB19" s="5">
        <v>1</v>
      </c>
      <c r="AC19" s="5">
        <v>1</v>
      </c>
      <c r="AD19" s="5">
        <v>1</v>
      </c>
      <c r="AE19" s="5">
        <v>0</v>
      </c>
      <c r="AF19" s="5">
        <v>0</v>
      </c>
      <c r="AG19" s="5">
        <v>1</v>
      </c>
      <c r="AH19" s="5">
        <v>1</v>
      </c>
      <c r="AI19" s="5">
        <v>0</v>
      </c>
      <c r="AJ19" s="5">
        <v>1</v>
      </c>
      <c r="AK19" s="5">
        <v>1</v>
      </c>
      <c r="AL19" s="5">
        <v>1</v>
      </c>
      <c r="AM19" s="5">
        <v>0</v>
      </c>
      <c r="AN19" s="5">
        <v>1</v>
      </c>
      <c r="AO19" s="5">
        <v>0</v>
      </c>
      <c r="AP19" s="5">
        <v>0</v>
      </c>
      <c r="AQ19" s="5">
        <v>1</v>
      </c>
      <c r="AR19" s="5">
        <v>1</v>
      </c>
      <c r="AS19" s="5">
        <v>0</v>
      </c>
      <c r="AT19">
        <v>800</v>
      </c>
      <c r="AV19" s="5">
        <v>1</v>
      </c>
      <c r="AW19" s="5">
        <v>1</v>
      </c>
      <c r="AX19" s="5">
        <v>1</v>
      </c>
      <c r="AY19" s="5">
        <v>1</v>
      </c>
      <c r="AZ19" s="5">
        <v>0</v>
      </c>
      <c r="BA19" s="5">
        <v>0</v>
      </c>
      <c r="BB19" s="5">
        <v>0</v>
      </c>
      <c r="BC19" s="5">
        <v>0</v>
      </c>
      <c r="BD19" s="5">
        <v>0</v>
      </c>
      <c r="BE19" s="5">
        <v>0</v>
      </c>
      <c r="BF19" s="5">
        <v>0</v>
      </c>
      <c r="BG19">
        <v>200</v>
      </c>
      <c r="BI19" s="5">
        <v>10</v>
      </c>
      <c r="BJ19" s="6">
        <v>0.66799768518518521</v>
      </c>
      <c r="BK19" s="6">
        <v>0.66799768518518521</v>
      </c>
      <c r="BL19" s="8">
        <v>0</v>
      </c>
      <c r="BM19">
        <v>400</v>
      </c>
      <c r="BO19" s="6">
        <v>0</v>
      </c>
      <c r="BP19" s="6">
        <v>0</v>
      </c>
      <c r="BQ19" s="8">
        <v>0</v>
      </c>
      <c r="BR19" s="5">
        <v>160</v>
      </c>
      <c r="BT19" s="6">
        <v>0</v>
      </c>
      <c r="BU19" s="6">
        <v>0</v>
      </c>
      <c r="BV19" s="8">
        <v>0</v>
      </c>
      <c r="BW19" s="5">
        <v>100</v>
      </c>
      <c r="BX19" s="5">
        <v>0</v>
      </c>
      <c r="BY19">
        <v>100</v>
      </c>
      <c r="CA19" s="6">
        <v>0</v>
      </c>
      <c r="CB19" s="6">
        <v>0</v>
      </c>
      <c r="CC19" s="8">
        <v>0</v>
      </c>
      <c r="CD19" s="5">
        <v>1</v>
      </c>
      <c r="CE19" s="13">
        <v>180</v>
      </c>
      <c r="CG19" s="5">
        <v>1</v>
      </c>
      <c r="CH19" s="13">
        <v>100</v>
      </c>
    </row>
    <row r="20" spans="2:86" x14ac:dyDescent="0.2">
      <c r="B20">
        <f t="shared" si="0"/>
        <v>15</v>
      </c>
      <c r="C20">
        <v>73</v>
      </c>
      <c r="D20" t="s">
        <v>28</v>
      </c>
      <c r="E20" t="s">
        <v>164</v>
      </c>
      <c r="F20" t="s">
        <v>188</v>
      </c>
      <c r="G20" t="s">
        <v>165</v>
      </c>
      <c r="I20" s="4">
        <v>2045.5</v>
      </c>
      <c r="K20" s="6">
        <v>0.63958333333333328</v>
      </c>
      <c r="L20" s="2">
        <v>0.51458333333333328</v>
      </c>
      <c r="M20" s="3">
        <v>741</v>
      </c>
      <c r="N20" s="3">
        <v>39</v>
      </c>
      <c r="O20" s="3">
        <v>0</v>
      </c>
      <c r="P20" s="3">
        <v>39</v>
      </c>
      <c r="R20" s="5">
        <v>27</v>
      </c>
      <c r="S20" s="5">
        <v>2</v>
      </c>
      <c r="T20" s="4">
        <v>46.5</v>
      </c>
      <c r="U20" s="5">
        <v>1</v>
      </c>
      <c r="V20">
        <v>100</v>
      </c>
      <c r="W20">
        <v>146.5</v>
      </c>
      <c r="Y20" s="5">
        <v>1</v>
      </c>
      <c r="Z20" s="5">
        <v>1</v>
      </c>
      <c r="AA20" s="5">
        <v>1</v>
      </c>
      <c r="AB20" s="5">
        <v>1</v>
      </c>
      <c r="AC20" s="5">
        <v>1</v>
      </c>
      <c r="AD20" s="5">
        <v>1</v>
      </c>
      <c r="AE20" s="5">
        <v>0</v>
      </c>
      <c r="AF20" s="5">
        <v>0</v>
      </c>
      <c r="AG20" s="5">
        <v>1</v>
      </c>
      <c r="AH20" s="5">
        <v>1</v>
      </c>
      <c r="AI20" s="5">
        <v>0</v>
      </c>
      <c r="AJ20" s="5">
        <v>0</v>
      </c>
      <c r="AK20" s="5">
        <v>0</v>
      </c>
      <c r="AL20" s="5">
        <v>1</v>
      </c>
      <c r="AM20" s="5">
        <v>1</v>
      </c>
      <c r="AN20" s="5">
        <v>1</v>
      </c>
      <c r="AO20" s="5">
        <v>0</v>
      </c>
      <c r="AP20" s="5">
        <v>0</v>
      </c>
      <c r="AQ20" s="5">
        <v>1</v>
      </c>
      <c r="AR20" s="5">
        <v>1</v>
      </c>
      <c r="AS20" s="5">
        <v>1</v>
      </c>
      <c r="AT20">
        <v>920</v>
      </c>
      <c r="AV20" s="5">
        <v>1</v>
      </c>
      <c r="AW20" s="5">
        <v>1</v>
      </c>
      <c r="AX20" s="5">
        <v>0</v>
      </c>
      <c r="AY20" s="5">
        <v>0</v>
      </c>
      <c r="AZ20" s="5">
        <v>0</v>
      </c>
      <c r="BA20" s="5">
        <v>0</v>
      </c>
      <c r="BB20" s="5">
        <v>0</v>
      </c>
      <c r="BC20" s="5">
        <v>0</v>
      </c>
      <c r="BD20" s="5">
        <v>0</v>
      </c>
      <c r="BE20" s="5">
        <v>0</v>
      </c>
      <c r="BF20" s="5">
        <v>0</v>
      </c>
      <c r="BG20">
        <v>120</v>
      </c>
      <c r="BI20" s="5">
        <v>6</v>
      </c>
      <c r="BJ20" s="6">
        <v>0.66799768518518521</v>
      </c>
      <c r="BK20" s="6">
        <v>0.66799768518518521</v>
      </c>
      <c r="BL20" s="8">
        <v>0</v>
      </c>
      <c r="BM20">
        <v>240</v>
      </c>
      <c r="BO20" s="6">
        <v>0</v>
      </c>
      <c r="BP20" s="6">
        <v>0</v>
      </c>
      <c r="BQ20" s="8">
        <v>0</v>
      </c>
      <c r="BR20" s="5">
        <v>200</v>
      </c>
      <c r="BT20" s="6">
        <v>0</v>
      </c>
      <c r="BU20" s="6">
        <v>0</v>
      </c>
      <c r="BV20" s="8">
        <v>0</v>
      </c>
      <c r="BW20" s="5">
        <v>100</v>
      </c>
      <c r="BX20" s="5">
        <v>0</v>
      </c>
      <c r="BY20">
        <v>100</v>
      </c>
      <c r="CA20" s="6">
        <v>0</v>
      </c>
      <c r="CB20" s="6">
        <v>0</v>
      </c>
      <c r="CC20" s="8">
        <v>0</v>
      </c>
      <c r="CD20" s="5">
        <v>1</v>
      </c>
      <c r="CE20" s="13">
        <v>180</v>
      </c>
      <c r="CG20" s="5">
        <v>1</v>
      </c>
      <c r="CH20" s="13">
        <v>100</v>
      </c>
    </row>
    <row r="21" spans="2:86" x14ac:dyDescent="0.2">
      <c r="B21">
        <f t="shared" si="0"/>
        <v>16</v>
      </c>
      <c r="C21">
        <v>63</v>
      </c>
      <c r="D21" t="s">
        <v>28</v>
      </c>
      <c r="E21" t="s">
        <v>134</v>
      </c>
      <c r="F21" t="s">
        <v>135</v>
      </c>
      <c r="G21" t="s">
        <v>136</v>
      </c>
      <c r="I21" s="4">
        <v>1746.5</v>
      </c>
      <c r="K21" s="6">
        <v>0.64930555555555558</v>
      </c>
      <c r="L21" s="2">
        <v>0.52430555555555558</v>
      </c>
      <c r="M21" s="3">
        <v>755</v>
      </c>
      <c r="N21" s="3">
        <v>25</v>
      </c>
      <c r="O21" s="3">
        <v>0</v>
      </c>
      <c r="P21" s="3">
        <v>25</v>
      </c>
      <c r="R21" s="5">
        <v>20</v>
      </c>
      <c r="S21" s="5">
        <v>39</v>
      </c>
      <c r="T21" s="4">
        <v>31.5</v>
      </c>
      <c r="U21" s="5">
        <v>1</v>
      </c>
      <c r="V21">
        <v>100</v>
      </c>
      <c r="W21">
        <v>131.5</v>
      </c>
      <c r="Y21" s="5">
        <v>1</v>
      </c>
      <c r="Z21" s="5">
        <v>1</v>
      </c>
      <c r="AA21" s="5">
        <v>1</v>
      </c>
      <c r="AB21" s="5">
        <v>1</v>
      </c>
      <c r="AC21" s="5">
        <v>1</v>
      </c>
      <c r="AD21" s="5">
        <v>1</v>
      </c>
      <c r="AE21" s="5">
        <v>0</v>
      </c>
      <c r="AF21" s="5">
        <v>0</v>
      </c>
      <c r="AG21" s="5">
        <v>1</v>
      </c>
      <c r="AH21" s="5">
        <v>1</v>
      </c>
      <c r="AI21" s="5">
        <v>0</v>
      </c>
      <c r="AJ21" s="5">
        <v>0</v>
      </c>
      <c r="AK21" s="5">
        <v>0</v>
      </c>
      <c r="AL21" s="5">
        <v>1</v>
      </c>
      <c r="AM21" s="5">
        <v>1</v>
      </c>
      <c r="AN21" s="5">
        <v>1</v>
      </c>
      <c r="AO21" s="5">
        <v>0</v>
      </c>
      <c r="AP21" s="5">
        <v>1</v>
      </c>
      <c r="AQ21" s="5">
        <v>1</v>
      </c>
      <c r="AR21" s="5">
        <v>1</v>
      </c>
      <c r="AS21" s="5">
        <v>1</v>
      </c>
      <c r="AT21">
        <v>960</v>
      </c>
      <c r="AV21" s="5">
        <v>1</v>
      </c>
      <c r="AW21" s="5">
        <v>1</v>
      </c>
      <c r="AX21" s="5">
        <v>0</v>
      </c>
      <c r="AY21" s="5">
        <v>0</v>
      </c>
      <c r="AZ21" s="5">
        <v>0</v>
      </c>
      <c r="BA21" s="5">
        <v>0</v>
      </c>
      <c r="BB21" s="5">
        <v>0</v>
      </c>
      <c r="BC21" s="5">
        <v>0</v>
      </c>
      <c r="BD21" s="5">
        <v>0</v>
      </c>
      <c r="BE21" s="5">
        <v>0</v>
      </c>
      <c r="BF21" s="5">
        <v>0</v>
      </c>
      <c r="BG21">
        <v>120</v>
      </c>
      <c r="BI21" s="5">
        <v>3</v>
      </c>
      <c r="BJ21" s="6">
        <v>0.66799768518518521</v>
      </c>
      <c r="BK21" s="6">
        <v>0.66799768518518521</v>
      </c>
      <c r="BL21" s="8">
        <v>0</v>
      </c>
      <c r="BM21">
        <v>120</v>
      </c>
      <c r="BO21" s="6">
        <v>0</v>
      </c>
      <c r="BP21" s="6">
        <v>0</v>
      </c>
      <c r="BQ21" s="8">
        <v>0</v>
      </c>
      <c r="BR21" s="5">
        <v>200</v>
      </c>
      <c r="BT21" s="6">
        <v>0</v>
      </c>
      <c r="BU21" s="6">
        <v>0</v>
      </c>
      <c r="BV21" s="8">
        <v>0</v>
      </c>
      <c r="BW21" s="5">
        <v>90</v>
      </c>
      <c r="BX21" s="5">
        <v>0</v>
      </c>
      <c r="BY21">
        <v>90</v>
      </c>
      <c r="CA21" s="6">
        <v>0</v>
      </c>
      <c r="CB21" s="6">
        <v>0</v>
      </c>
      <c r="CC21" s="8">
        <v>0</v>
      </c>
      <c r="CD21" s="5">
        <v>0</v>
      </c>
      <c r="CE21" s="13">
        <v>0</v>
      </c>
      <c r="CG21" s="5">
        <v>1</v>
      </c>
      <c r="CH21" s="13">
        <v>100</v>
      </c>
    </row>
    <row r="22" spans="2:86" x14ac:dyDescent="0.2">
      <c r="B22">
        <f t="shared" si="0"/>
        <v>17</v>
      </c>
      <c r="C22">
        <v>62</v>
      </c>
      <c r="D22" t="s">
        <v>28</v>
      </c>
      <c r="E22" t="s">
        <v>132</v>
      </c>
      <c r="F22" t="s">
        <v>133</v>
      </c>
      <c r="G22" t="s">
        <v>186</v>
      </c>
      <c r="I22" s="4">
        <v>1744.5</v>
      </c>
      <c r="K22" s="6">
        <v>0.67152777777777783</v>
      </c>
      <c r="L22" s="2">
        <v>0.54652777777777783</v>
      </c>
      <c r="M22" s="3">
        <v>787</v>
      </c>
      <c r="N22" s="3">
        <v>0</v>
      </c>
      <c r="O22" s="3">
        <v>-70</v>
      </c>
      <c r="P22" s="3">
        <v>-70</v>
      </c>
      <c r="R22" s="5">
        <v>47</v>
      </c>
      <c r="S22" s="5">
        <v>46</v>
      </c>
      <c r="T22" s="4">
        <v>14.5</v>
      </c>
      <c r="U22" s="5">
        <v>1</v>
      </c>
      <c r="V22">
        <v>100</v>
      </c>
      <c r="W22">
        <v>114.5</v>
      </c>
      <c r="Y22" s="5">
        <v>1</v>
      </c>
      <c r="Z22" s="5">
        <v>1</v>
      </c>
      <c r="AA22" s="5">
        <v>1</v>
      </c>
      <c r="AB22" s="5">
        <v>1</v>
      </c>
      <c r="AC22" s="5">
        <v>0</v>
      </c>
      <c r="AD22" s="5">
        <v>1</v>
      </c>
      <c r="AE22" s="5">
        <v>1</v>
      </c>
      <c r="AF22" s="5">
        <v>0</v>
      </c>
      <c r="AG22" s="5">
        <v>0</v>
      </c>
      <c r="AH22" s="5">
        <v>1</v>
      </c>
      <c r="AI22" s="5">
        <v>0</v>
      </c>
      <c r="AJ22" s="5">
        <v>1</v>
      </c>
      <c r="AK22" s="5">
        <v>0</v>
      </c>
      <c r="AL22" s="5">
        <v>0</v>
      </c>
      <c r="AM22" s="5">
        <v>1</v>
      </c>
      <c r="AN22" s="5">
        <v>1</v>
      </c>
      <c r="AO22" s="5">
        <v>1</v>
      </c>
      <c r="AP22" s="5">
        <v>1</v>
      </c>
      <c r="AQ22" s="5">
        <v>1</v>
      </c>
      <c r="AR22" s="5">
        <v>1</v>
      </c>
      <c r="AS22" s="5">
        <v>0</v>
      </c>
      <c r="AT22">
        <v>840</v>
      </c>
      <c r="AV22" s="5">
        <v>1</v>
      </c>
      <c r="AW22" s="5">
        <v>1</v>
      </c>
      <c r="AX22" s="5">
        <v>0</v>
      </c>
      <c r="AY22" s="5">
        <v>0</v>
      </c>
      <c r="AZ22" s="5">
        <v>0</v>
      </c>
      <c r="BA22" s="5">
        <v>0</v>
      </c>
      <c r="BB22" s="5">
        <v>0</v>
      </c>
      <c r="BC22" s="5">
        <v>1</v>
      </c>
      <c r="BD22" s="5">
        <v>1</v>
      </c>
      <c r="BE22" s="5">
        <v>1</v>
      </c>
      <c r="BF22" s="5">
        <v>0</v>
      </c>
      <c r="BG22">
        <v>320</v>
      </c>
      <c r="BI22" s="5">
        <v>0</v>
      </c>
      <c r="BJ22" s="6">
        <v>0.66799768518518521</v>
      </c>
      <c r="BK22" s="6">
        <v>0.66799768518518521</v>
      </c>
      <c r="BL22" s="8">
        <v>0</v>
      </c>
      <c r="BM22">
        <v>0</v>
      </c>
      <c r="BO22" s="6">
        <v>0</v>
      </c>
      <c r="BP22" s="6">
        <v>0</v>
      </c>
      <c r="BQ22" s="8">
        <v>0</v>
      </c>
      <c r="BR22" s="5">
        <v>120</v>
      </c>
      <c r="BT22" s="6">
        <v>0</v>
      </c>
      <c r="BU22" s="6">
        <v>0</v>
      </c>
      <c r="BV22" s="8">
        <v>0</v>
      </c>
      <c r="BW22" s="5">
        <v>140</v>
      </c>
      <c r="BX22" s="5">
        <v>0</v>
      </c>
      <c r="BY22">
        <v>140</v>
      </c>
      <c r="CA22" s="6">
        <v>0</v>
      </c>
      <c r="CB22" s="6">
        <v>0</v>
      </c>
      <c r="CC22" s="8">
        <v>0</v>
      </c>
      <c r="CD22" s="5">
        <v>1</v>
      </c>
      <c r="CE22" s="13">
        <v>180</v>
      </c>
      <c r="CG22" s="5">
        <v>1</v>
      </c>
      <c r="CH22" s="13">
        <v>100</v>
      </c>
    </row>
    <row r="23" spans="2:86" x14ac:dyDescent="0.2">
      <c r="B23">
        <f t="shared" si="0"/>
        <v>18</v>
      </c>
      <c r="C23">
        <v>69</v>
      </c>
      <c r="D23" t="s">
        <v>28</v>
      </c>
      <c r="E23" t="s">
        <v>152</v>
      </c>
      <c r="F23" t="s">
        <v>153</v>
      </c>
      <c r="G23" t="s">
        <v>154</v>
      </c>
      <c r="I23" s="4">
        <v>1683.5</v>
      </c>
      <c r="K23" s="6">
        <v>0.65694444444444444</v>
      </c>
      <c r="L23" s="2">
        <v>0.53194444444444444</v>
      </c>
      <c r="M23" s="3">
        <v>766</v>
      </c>
      <c r="N23" s="3">
        <v>14</v>
      </c>
      <c r="O23" s="3">
        <v>0</v>
      </c>
      <c r="P23" s="3">
        <v>14</v>
      </c>
      <c r="R23" s="5">
        <v>10</v>
      </c>
      <c r="S23" s="5">
        <v>33</v>
      </c>
      <c r="T23" s="4">
        <v>39.5</v>
      </c>
      <c r="U23" s="5">
        <v>1</v>
      </c>
      <c r="V23">
        <v>100</v>
      </c>
      <c r="W23">
        <v>139.5</v>
      </c>
      <c r="Y23" s="5">
        <v>1</v>
      </c>
      <c r="Z23" s="5">
        <v>1</v>
      </c>
      <c r="AA23" s="5">
        <v>1</v>
      </c>
      <c r="AB23" s="5">
        <v>1</v>
      </c>
      <c r="AC23" s="5">
        <v>1</v>
      </c>
      <c r="AD23" s="5">
        <v>1</v>
      </c>
      <c r="AE23" s="5">
        <v>0</v>
      </c>
      <c r="AF23" s="5">
        <v>0</v>
      </c>
      <c r="AG23" s="5">
        <v>1</v>
      </c>
      <c r="AH23" s="5">
        <v>1</v>
      </c>
      <c r="AI23" s="5">
        <v>0</v>
      </c>
      <c r="AJ23" s="5">
        <v>1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1</v>
      </c>
      <c r="AR23" s="5">
        <v>1</v>
      </c>
      <c r="AS23" s="5">
        <v>1</v>
      </c>
      <c r="AT23">
        <v>720</v>
      </c>
      <c r="AV23" s="5">
        <v>1</v>
      </c>
      <c r="AW23" s="5">
        <v>1</v>
      </c>
      <c r="AX23" s="5">
        <v>0</v>
      </c>
      <c r="AY23" s="5">
        <v>0</v>
      </c>
      <c r="AZ23" s="5">
        <v>0</v>
      </c>
      <c r="BA23" s="5">
        <v>0</v>
      </c>
      <c r="BB23" s="5">
        <v>0</v>
      </c>
      <c r="BC23" s="5">
        <v>0</v>
      </c>
      <c r="BD23" s="5">
        <v>0</v>
      </c>
      <c r="BE23" s="5">
        <v>0</v>
      </c>
      <c r="BF23" s="5">
        <v>0</v>
      </c>
      <c r="BG23">
        <v>120</v>
      </c>
      <c r="BI23" s="5">
        <v>1</v>
      </c>
      <c r="BJ23" s="6">
        <v>0.66799768518518521</v>
      </c>
      <c r="BK23" s="6">
        <v>0.66799768518518521</v>
      </c>
      <c r="BL23" s="8">
        <v>0</v>
      </c>
      <c r="BM23" s="13">
        <v>40</v>
      </c>
      <c r="BO23" s="6">
        <v>0</v>
      </c>
      <c r="BP23" s="6">
        <v>0</v>
      </c>
      <c r="BQ23" s="8">
        <v>0</v>
      </c>
      <c r="BR23" s="5">
        <v>200</v>
      </c>
      <c r="BT23" s="6">
        <v>0</v>
      </c>
      <c r="BU23" s="6">
        <v>0</v>
      </c>
      <c r="BV23" s="8">
        <v>0</v>
      </c>
      <c r="BW23" s="5">
        <v>170</v>
      </c>
      <c r="BX23" s="5">
        <v>0</v>
      </c>
      <c r="BY23">
        <v>170</v>
      </c>
      <c r="CA23" s="6">
        <v>0</v>
      </c>
      <c r="CB23" s="6">
        <v>0</v>
      </c>
      <c r="CC23" s="8">
        <v>0</v>
      </c>
      <c r="CD23" s="5">
        <v>1</v>
      </c>
      <c r="CE23" s="13">
        <v>180</v>
      </c>
      <c r="CG23" s="5">
        <v>1</v>
      </c>
      <c r="CH23" s="13">
        <v>100</v>
      </c>
    </row>
    <row r="24" spans="2:86" x14ac:dyDescent="0.2">
      <c r="B24">
        <f t="shared" si="0"/>
        <v>19</v>
      </c>
      <c r="C24">
        <v>68</v>
      </c>
      <c r="D24" t="s">
        <v>28</v>
      </c>
      <c r="E24" t="s">
        <v>149</v>
      </c>
      <c r="F24" t="s">
        <v>150</v>
      </c>
      <c r="G24" t="s">
        <v>151</v>
      </c>
      <c r="I24" s="4">
        <v>1655</v>
      </c>
      <c r="K24" s="6">
        <v>0.60972222222222217</v>
      </c>
      <c r="L24" s="2">
        <v>0.48472222222222217</v>
      </c>
      <c r="M24" s="3">
        <v>698</v>
      </c>
      <c r="N24" s="3">
        <v>82</v>
      </c>
      <c r="O24" s="3">
        <v>0</v>
      </c>
      <c r="P24" s="3">
        <v>82</v>
      </c>
      <c r="R24" s="5">
        <v>46</v>
      </c>
      <c r="S24" s="5">
        <v>50</v>
      </c>
      <c r="T24" s="4">
        <v>13</v>
      </c>
      <c r="U24" s="5">
        <v>1</v>
      </c>
      <c r="V24">
        <v>100</v>
      </c>
      <c r="W24">
        <v>113</v>
      </c>
      <c r="Y24" s="5">
        <v>0</v>
      </c>
      <c r="Z24" s="5">
        <v>1</v>
      </c>
      <c r="AA24" s="5">
        <v>1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1</v>
      </c>
      <c r="AR24" s="5">
        <v>1</v>
      </c>
      <c r="AS24" s="5">
        <v>1</v>
      </c>
      <c r="AT24">
        <v>320</v>
      </c>
      <c r="AV24" s="5">
        <v>1</v>
      </c>
      <c r="AW24" s="5">
        <v>1</v>
      </c>
      <c r="AX24" s="5">
        <v>0</v>
      </c>
      <c r="AY24" s="5">
        <v>0</v>
      </c>
      <c r="AZ24" s="5">
        <v>0</v>
      </c>
      <c r="BA24" s="5">
        <v>0</v>
      </c>
      <c r="BB24" s="5">
        <v>0</v>
      </c>
      <c r="BC24" s="5">
        <v>0</v>
      </c>
      <c r="BD24" s="5">
        <v>0</v>
      </c>
      <c r="BE24" s="5">
        <v>0</v>
      </c>
      <c r="BF24" s="5">
        <v>0</v>
      </c>
      <c r="BG24">
        <v>120</v>
      </c>
      <c r="BI24" s="5">
        <v>10</v>
      </c>
      <c r="BJ24" s="6">
        <v>0.66799768518518521</v>
      </c>
      <c r="BK24" s="6">
        <v>0.66799768518518521</v>
      </c>
      <c r="BL24" s="8">
        <v>0</v>
      </c>
      <c r="BM24">
        <v>400</v>
      </c>
      <c r="BO24" s="6">
        <v>0</v>
      </c>
      <c r="BP24" s="6">
        <v>0</v>
      </c>
      <c r="BQ24" s="8">
        <v>0</v>
      </c>
      <c r="BR24" s="5">
        <v>200</v>
      </c>
      <c r="BT24" s="6">
        <v>0</v>
      </c>
      <c r="BU24" s="6">
        <v>0</v>
      </c>
      <c r="BV24" s="8">
        <v>0</v>
      </c>
      <c r="BW24" s="5">
        <v>140</v>
      </c>
      <c r="BX24" s="5">
        <v>0</v>
      </c>
      <c r="BY24">
        <v>140</v>
      </c>
      <c r="CA24" s="6">
        <v>0</v>
      </c>
      <c r="CB24" s="6">
        <v>0</v>
      </c>
      <c r="CC24" s="8">
        <v>0</v>
      </c>
      <c r="CD24" s="5">
        <v>1</v>
      </c>
      <c r="CE24" s="13">
        <v>180</v>
      </c>
      <c r="CG24" s="5">
        <v>1</v>
      </c>
      <c r="CH24" s="13">
        <v>100</v>
      </c>
    </row>
    <row r="25" spans="2:86" x14ac:dyDescent="0.2">
      <c r="B25">
        <f t="shared" si="0"/>
        <v>20</v>
      </c>
      <c r="C25">
        <v>67</v>
      </c>
      <c r="D25" t="s">
        <v>28</v>
      </c>
      <c r="E25" t="s">
        <v>146</v>
      </c>
      <c r="F25" t="s">
        <v>147</v>
      </c>
      <c r="G25" t="s">
        <v>148</v>
      </c>
      <c r="I25" s="4">
        <v>1604</v>
      </c>
      <c r="K25" s="6">
        <v>0.63402777777777775</v>
      </c>
      <c r="L25" s="2">
        <v>0.50902777777777775</v>
      </c>
      <c r="M25" s="3">
        <v>733</v>
      </c>
      <c r="N25" s="3">
        <v>47</v>
      </c>
      <c r="O25" s="3">
        <v>0</v>
      </c>
      <c r="P25" s="3">
        <v>47</v>
      </c>
      <c r="R25" s="5">
        <v>24</v>
      </c>
      <c r="S25" s="5">
        <v>24</v>
      </c>
      <c r="T25" s="4">
        <v>37</v>
      </c>
      <c r="U25" s="5">
        <v>1</v>
      </c>
      <c r="V25">
        <v>100</v>
      </c>
      <c r="W25">
        <v>137</v>
      </c>
      <c r="Y25" s="5">
        <v>1</v>
      </c>
      <c r="Z25" s="5">
        <v>1</v>
      </c>
      <c r="AA25" s="5">
        <v>1</v>
      </c>
      <c r="AB25" s="5">
        <v>1</v>
      </c>
      <c r="AC25" s="5">
        <v>1</v>
      </c>
      <c r="AD25" s="5">
        <v>1</v>
      </c>
      <c r="AE25" s="5">
        <v>0</v>
      </c>
      <c r="AF25" s="5">
        <v>0</v>
      </c>
      <c r="AG25" s="5">
        <v>1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1</v>
      </c>
      <c r="AS25" s="5">
        <v>0</v>
      </c>
      <c r="AT25">
        <v>440</v>
      </c>
      <c r="AV25" s="5">
        <v>1</v>
      </c>
      <c r="AW25" s="5">
        <v>1</v>
      </c>
      <c r="AX25" s="5">
        <v>0</v>
      </c>
      <c r="AY25" s="5">
        <v>0</v>
      </c>
      <c r="AZ25" s="5">
        <v>0</v>
      </c>
      <c r="BA25" s="5">
        <v>0</v>
      </c>
      <c r="BB25" s="5">
        <v>0</v>
      </c>
      <c r="BC25" s="5">
        <v>0</v>
      </c>
      <c r="BD25" s="5">
        <v>0</v>
      </c>
      <c r="BE25" s="5">
        <v>0</v>
      </c>
      <c r="BF25" s="5">
        <v>0</v>
      </c>
      <c r="BG25">
        <v>120</v>
      </c>
      <c r="BI25" s="5">
        <v>7</v>
      </c>
      <c r="BJ25" s="6">
        <v>0.66799768518518521</v>
      </c>
      <c r="BK25" s="6">
        <v>0.66799768518518521</v>
      </c>
      <c r="BL25" s="8">
        <v>0</v>
      </c>
      <c r="BM25">
        <v>280</v>
      </c>
      <c r="BO25" s="6">
        <v>0</v>
      </c>
      <c r="BP25" s="6">
        <v>0</v>
      </c>
      <c r="BQ25" s="8">
        <v>0</v>
      </c>
      <c r="BR25" s="5">
        <v>200</v>
      </c>
      <c r="BT25" s="6">
        <v>0</v>
      </c>
      <c r="BU25" s="6">
        <v>0</v>
      </c>
      <c r="BV25" s="8">
        <v>0</v>
      </c>
      <c r="BW25" s="5">
        <v>100</v>
      </c>
      <c r="BX25" s="5">
        <v>0</v>
      </c>
      <c r="BY25">
        <v>100</v>
      </c>
      <c r="CA25" s="6">
        <v>0</v>
      </c>
      <c r="CB25" s="6">
        <v>0</v>
      </c>
      <c r="CC25" s="8">
        <v>0</v>
      </c>
      <c r="CD25" s="5">
        <v>1</v>
      </c>
      <c r="CE25" s="13">
        <v>180</v>
      </c>
      <c r="CG25" s="5">
        <v>1</v>
      </c>
      <c r="CH25" s="13">
        <v>100</v>
      </c>
    </row>
    <row r="26" spans="2:86" x14ac:dyDescent="0.2">
      <c r="B26">
        <f t="shared" si="0"/>
        <v>21</v>
      </c>
      <c r="C26">
        <v>4</v>
      </c>
      <c r="D26" t="s">
        <v>28</v>
      </c>
      <c r="E26" t="s">
        <v>38</v>
      </c>
      <c r="F26" t="s">
        <v>187</v>
      </c>
      <c r="G26" t="s">
        <v>39</v>
      </c>
      <c r="I26" s="4">
        <v>1535.5</v>
      </c>
      <c r="K26" s="6">
        <v>0.625</v>
      </c>
      <c r="L26" s="2">
        <v>0.5</v>
      </c>
      <c r="M26" s="3">
        <v>720</v>
      </c>
      <c r="N26" s="3">
        <v>60</v>
      </c>
      <c r="O26" s="3">
        <v>0</v>
      </c>
      <c r="P26" s="3">
        <v>60</v>
      </c>
      <c r="R26" s="5">
        <v>45</v>
      </c>
      <c r="S26" s="5">
        <v>26</v>
      </c>
      <c r="T26" s="4">
        <v>25.5</v>
      </c>
      <c r="U26" s="5">
        <v>1</v>
      </c>
      <c r="V26">
        <v>100</v>
      </c>
      <c r="W26">
        <v>125.5</v>
      </c>
      <c r="Y26" s="5">
        <v>0</v>
      </c>
      <c r="Z26" s="5">
        <v>0</v>
      </c>
      <c r="AA26" s="5">
        <v>1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5">
        <v>1</v>
      </c>
      <c r="AI26" s="5">
        <v>0</v>
      </c>
      <c r="AJ26" s="5">
        <v>0</v>
      </c>
      <c r="AK26" s="5">
        <v>1</v>
      </c>
      <c r="AL26" s="5">
        <v>1</v>
      </c>
      <c r="AM26" s="5">
        <v>0</v>
      </c>
      <c r="AN26" s="5">
        <v>0</v>
      </c>
      <c r="AO26" s="5">
        <v>0</v>
      </c>
      <c r="AP26" s="5">
        <v>0</v>
      </c>
      <c r="AQ26" s="5">
        <v>1</v>
      </c>
      <c r="AR26" s="5">
        <v>1</v>
      </c>
      <c r="AS26" s="5">
        <v>1</v>
      </c>
      <c r="AT26">
        <v>440</v>
      </c>
      <c r="AV26" s="5">
        <v>1</v>
      </c>
      <c r="AW26" s="5">
        <v>1</v>
      </c>
      <c r="AX26" s="5">
        <v>1</v>
      </c>
      <c r="AY26" s="5">
        <v>0</v>
      </c>
      <c r="AZ26" s="5">
        <v>0</v>
      </c>
      <c r="BA26" s="5">
        <v>0</v>
      </c>
      <c r="BB26" s="5">
        <v>0</v>
      </c>
      <c r="BC26" s="5">
        <v>0</v>
      </c>
      <c r="BD26" s="5">
        <v>0</v>
      </c>
      <c r="BE26" s="5">
        <v>0</v>
      </c>
      <c r="BF26" s="5">
        <v>0</v>
      </c>
      <c r="BG26">
        <v>160</v>
      </c>
      <c r="BI26" s="5">
        <v>8</v>
      </c>
      <c r="BJ26" s="6">
        <v>0.66799768518518521</v>
      </c>
      <c r="BK26" s="6">
        <v>0.66799768518518521</v>
      </c>
      <c r="BL26" s="8">
        <v>0</v>
      </c>
      <c r="BM26">
        <v>320</v>
      </c>
      <c r="BO26" s="6">
        <v>0</v>
      </c>
      <c r="BP26" s="6">
        <v>0</v>
      </c>
      <c r="BQ26" s="8">
        <v>0</v>
      </c>
      <c r="BR26" s="5">
        <v>150</v>
      </c>
      <c r="BT26" s="6">
        <v>0</v>
      </c>
      <c r="BU26" s="6">
        <v>0</v>
      </c>
      <c r="BV26" s="8">
        <v>0</v>
      </c>
      <c r="BW26" s="5">
        <v>0</v>
      </c>
      <c r="BX26" s="5">
        <v>0</v>
      </c>
      <c r="BY26">
        <v>0</v>
      </c>
      <c r="CA26" s="6">
        <v>0</v>
      </c>
      <c r="CB26" s="6">
        <v>0</v>
      </c>
      <c r="CC26" s="8">
        <v>0</v>
      </c>
      <c r="CD26" s="5">
        <v>1</v>
      </c>
      <c r="CE26" s="13">
        <v>180</v>
      </c>
      <c r="CG26" s="5">
        <v>1</v>
      </c>
      <c r="CH26" s="13">
        <v>100</v>
      </c>
    </row>
    <row r="27" spans="2:86" x14ac:dyDescent="0.2">
      <c r="B27">
        <f t="shared" si="0"/>
        <v>22</v>
      </c>
      <c r="C27">
        <v>70</v>
      </c>
      <c r="D27" t="s">
        <v>28</v>
      </c>
      <c r="E27" t="s">
        <v>155</v>
      </c>
      <c r="F27" t="s">
        <v>156</v>
      </c>
      <c r="G27" t="s">
        <v>157</v>
      </c>
      <c r="I27" s="4">
        <v>1451</v>
      </c>
      <c r="K27" s="6">
        <v>0.6645833333333333</v>
      </c>
      <c r="L27" s="2">
        <v>0.5395833333333333</v>
      </c>
      <c r="M27" s="3">
        <v>777</v>
      </c>
      <c r="N27" s="3">
        <v>3</v>
      </c>
      <c r="O27" s="3">
        <v>0</v>
      </c>
      <c r="P27" s="3">
        <v>3</v>
      </c>
      <c r="R27" s="5">
        <v>27</v>
      </c>
      <c r="S27" s="5">
        <v>39</v>
      </c>
      <c r="T27" s="4">
        <v>28</v>
      </c>
      <c r="U27" s="5">
        <v>1</v>
      </c>
      <c r="V27">
        <v>100</v>
      </c>
      <c r="W27">
        <v>128</v>
      </c>
      <c r="Y27" s="5">
        <v>0</v>
      </c>
      <c r="Z27" s="5">
        <v>0</v>
      </c>
      <c r="AA27" s="5">
        <v>1</v>
      </c>
      <c r="AB27" s="5">
        <v>1</v>
      </c>
      <c r="AC27" s="5">
        <v>1</v>
      </c>
      <c r="AD27" s="5">
        <v>1</v>
      </c>
      <c r="AE27" s="5">
        <v>0</v>
      </c>
      <c r="AF27" s="5">
        <v>0</v>
      </c>
      <c r="AG27" s="5">
        <v>1</v>
      </c>
      <c r="AH27" s="5">
        <v>0</v>
      </c>
      <c r="AI27" s="5">
        <v>0</v>
      </c>
      <c r="AJ27" s="5">
        <v>1</v>
      </c>
      <c r="AK27" s="5">
        <v>1</v>
      </c>
      <c r="AL27" s="5">
        <v>1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>
        <v>440</v>
      </c>
      <c r="AV27" s="5">
        <v>1</v>
      </c>
      <c r="AW27" s="5">
        <v>1</v>
      </c>
      <c r="AX27" s="5">
        <v>1</v>
      </c>
      <c r="AY27" s="5">
        <v>1</v>
      </c>
      <c r="AZ27" s="5">
        <v>1</v>
      </c>
      <c r="BA27" s="5">
        <v>0</v>
      </c>
      <c r="BB27" s="5">
        <v>0</v>
      </c>
      <c r="BC27" s="5">
        <v>1</v>
      </c>
      <c r="BD27" s="5">
        <v>0</v>
      </c>
      <c r="BE27" s="5">
        <v>0</v>
      </c>
      <c r="BF27" s="5">
        <v>0</v>
      </c>
      <c r="BG27">
        <v>360</v>
      </c>
      <c r="BI27" s="5">
        <v>10</v>
      </c>
      <c r="BJ27" s="6">
        <v>0.66799768518518521</v>
      </c>
      <c r="BK27" s="6">
        <v>0.66799768518518521</v>
      </c>
      <c r="BL27" s="8">
        <v>0</v>
      </c>
      <c r="BM27">
        <v>400</v>
      </c>
      <c r="BO27" s="6">
        <v>0</v>
      </c>
      <c r="BP27" s="6">
        <v>0</v>
      </c>
      <c r="BQ27" s="8">
        <v>0</v>
      </c>
      <c r="BR27" s="5">
        <v>120</v>
      </c>
      <c r="BT27" s="6">
        <v>0</v>
      </c>
      <c r="BU27" s="6">
        <v>0</v>
      </c>
      <c r="BV27" s="8">
        <v>0</v>
      </c>
      <c r="BW27" s="5">
        <v>0</v>
      </c>
      <c r="BX27" s="5">
        <v>0</v>
      </c>
      <c r="BY27">
        <v>0</v>
      </c>
      <c r="CA27" s="6">
        <v>0</v>
      </c>
      <c r="CB27" s="6">
        <v>0</v>
      </c>
      <c r="CC27" s="8">
        <v>0</v>
      </c>
      <c r="CD27" s="5">
        <v>0</v>
      </c>
      <c r="CE27" s="13">
        <v>0</v>
      </c>
      <c r="CG27" s="5">
        <v>0</v>
      </c>
      <c r="CH27" s="13">
        <v>0</v>
      </c>
    </row>
    <row r="28" spans="2:86" x14ac:dyDescent="0.2">
      <c r="B28">
        <f t="shared" si="0"/>
        <v>23</v>
      </c>
      <c r="C28">
        <v>71</v>
      </c>
      <c r="D28" t="s">
        <v>28</v>
      </c>
      <c r="E28" t="s">
        <v>158</v>
      </c>
      <c r="F28" t="s">
        <v>159</v>
      </c>
      <c r="G28" t="s">
        <v>160</v>
      </c>
      <c r="I28" s="4">
        <v>1426</v>
      </c>
      <c r="K28" s="6">
        <v>0.61944444444444446</v>
      </c>
      <c r="L28" s="2">
        <v>0.49444444444444446</v>
      </c>
      <c r="M28" s="3">
        <v>712</v>
      </c>
      <c r="N28" s="3">
        <v>68</v>
      </c>
      <c r="O28" s="3">
        <v>0</v>
      </c>
      <c r="P28" s="3">
        <v>68</v>
      </c>
      <c r="R28" s="5">
        <v>16</v>
      </c>
      <c r="S28" s="5">
        <v>30</v>
      </c>
      <c r="T28" s="4">
        <v>38</v>
      </c>
      <c r="U28" s="5">
        <v>1</v>
      </c>
      <c r="V28">
        <v>100</v>
      </c>
      <c r="W28">
        <v>138</v>
      </c>
      <c r="Y28" s="5">
        <v>1</v>
      </c>
      <c r="Z28" s="5">
        <v>1</v>
      </c>
      <c r="AA28" s="5">
        <v>0</v>
      </c>
      <c r="AB28" s="5">
        <v>0</v>
      </c>
      <c r="AC28" s="5">
        <v>0</v>
      </c>
      <c r="AD28" s="5">
        <v>0</v>
      </c>
      <c r="AE28" s="5">
        <v>0</v>
      </c>
      <c r="AF28" s="5">
        <v>0</v>
      </c>
      <c r="AG28" s="5">
        <v>1</v>
      </c>
      <c r="AH28" s="5">
        <v>1</v>
      </c>
      <c r="AI28" s="5">
        <v>1</v>
      </c>
      <c r="AJ28" s="5">
        <v>1</v>
      </c>
      <c r="AK28" s="5">
        <v>0</v>
      </c>
      <c r="AL28" s="5">
        <v>0</v>
      </c>
      <c r="AM28" s="5">
        <v>1</v>
      </c>
      <c r="AN28" s="5">
        <v>1</v>
      </c>
      <c r="AO28" s="5">
        <v>1</v>
      </c>
      <c r="AP28" s="5">
        <v>1</v>
      </c>
      <c r="AQ28" s="5">
        <v>0</v>
      </c>
      <c r="AR28" s="5">
        <v>1</v>
      </c>
      <c r="AS28" s="5">
        <v>0</v>
      </c>
      <c r="AT28">
        <v>680</v>
      </c>
      <c r="AV28" s="5">
        <v>0</v>
      </c>
      <c r="AW28" s="5">
        <v>0</v>
      </c>
      <c r="AX28" s="5">
        <v>0</v>
      </c>
      <c r="AY28" s="5">
        <v>0</v>
      </c>
      <c r="AZ28" s="5">
        <v>0</v>
      </c>
      <c r="BA28" s="5">
        <v>0</v>
      </c>
      <c r="BB28" s="5">
        <v>0</v>
      </c>
      <c r="BC28" s="5">
        <v>0</v>
      </c>
      <c r="BD28" s="5">
        <v>0</v>
      </c>
      <c r="BE28" s="5">
        <v>0</v>
      </c>
      <c r="BF28" s="5">
        <v>0</v>
      </c>
      <c r="BG28">
        <v>0</v>
      </c>
      <c r="BI28" s="5">
        <v>3</v>
      </c>
      <c r="BJ28" s="6">
        <v>0.66799768518518521</v>
      </c>
      <c r="BK28" s="6">
        <v>0.66799768518518521</v>
      </c>
      <c r="BL28" s="8">
        <v>0</v>
      </c>
      <c r="BM28">
        <v>120</v>
      </c>
      <c r="BO28" s="6">
        <v>0</v>
      </c>
      <c r="BP28" s="6">
        <v>0</v>
      </c>
      <c r="BQ28" s="8">
        <v>0</v>
      </c>
      <c r="BR28" s="5">
        <v>180</v>
      </c>
      <c r="BT28" s="6">
        <v>0</v>
      </c>
      <c r="BU28" s="6">
        <v>0</v>
      </c>
      <c r="BV28" s="8">
        <v>0</v>
      </c>
      <c r="BW28" s="5">
        <v>140</v>
      </c>
      <c r="BX28" s="5">
        <v>0</v>
      </c>
      <c r="BY28">
        <v>140</v>
      </c>
      <c r="CA28" s="6">
        <v>0</v>
      </c>
      <c r="CB28" s="6">
        <v>0</v>
      </c>
      <c r="CC28" s="8">
        <v>0</v>
      </c>
      <c r="CD28" s="5">
        <v>0</v>
      </c>
      <c r="CE28" s="13">
        <v>0</v>
      </c>
      <c r="CG28" s="5">
        <v>1</v>
      </c>
      <c r="CH28" s="13">
        <v>100</v>
      </c>
    </row>
    <row r="29" spans="2:86" x14ac:dyDescent="0.2">
      <c r="B29">
        <f t="shared" si="0"/>
        <v>24</v>
      </c>
      <c r="C29">
        <v>75</v>
      </c>
      <c r="D29" t="s">
        <v>28</v>
      </c>
      <c r="E29" t="s">
        <v>173</v>
      </c>
      <c r="F29" t="s">
        <v>174</v>
      </c>
      <c r="G29" t="s">
        <v>175</v>
      </c>
      <c r="I29" s="4">
        <v>1166.5</v>
      </c>
      <c r="K29" s="6">
        <v>0.62638888888888888</v>
      </c>
      <c r="L29" s="2">
        <v>0.50138888888888888</v>
      </c>
      <c r="M29" s="3">
        <v>722</v>
      </c>
      <c r="N29" s="3">
        <v>58</v>
      </c>
      <c r="O29" s="3">
        <v>0</v>
      </c>
      <c r="P29" s="3">
        <v>58</v>
      </c>
      <c r="R29" s="5">
        <v>32</v>
      </c>
      <c r="S29" s="5">
        <v>33</v>
      </c>
      <c r="T29" s="4">
        <v>28.5</v>
      </c>
      <c r="U29" s="5">
        <v>1</v>
      </c>
      <c r="V29">
        <v>100</v>
      </c>
      <c r="W29">
        <v>128.5</v>
      </c>
      <c r="Y29" s="5">
        <v>1</v>
      </c>
      <c r="Z29" s="5">
        <v>1</v>
      </c>
      <c r="AA29" s="5">
        <v>0</v>
      </c>
      <c r="AB29" s="5">
        <v>0</v>
      </c>
      <c r="AC29" s="5">
        <v>1</v>
      </c>
      <c r="AD29" s="5">
        <v>0</v>
      </c>
      <c r="AE29" s="5">
        <v>1</v>
      </c>
      <c r="AF29" s="5">
        <v>0</v>
      </c>
      <c r="AG29" s="5">
        <v>0</v>
      </c>
      <c r="AH29" s="5">
        <v>0</v>
      </c>
      <c r="AI29" s="5">
        <v>0</v>
      </c>
      <c r="AJ29" s="5">
        <v>0</v>
      </c>
      <c r="AK29" s="5">
        <v>0</v>
      </c>
      <c r="AL29" s="5">
        <v>0</v>
      </c>
      <c r="AM29" s="5">
        <v>0</v>
      </c>
      <c r="AN29" s="5">
        <v>0</v>
      </c>
      <c r="AO29" s="5">
        <v>0</v>
      </c>
      <c r="AP29" s="5">
        <v>0</v>
      </c>
      <c r="AQ29" s="5">
        <v>1</v>
      </c>
      <c r="AR29" s="5">
        <v>1</v>
      </c>
      <c r="AS29" s="5">
        <v>0</v>
      </c>
      <c r="AT29">
        <v>320</v>
      </c>
      <c r="AV29" s="5">
        <v>0</v>
      </c>
      <c r="AW29" s="5">
        <v>0</v>
      </c>
      <c r="AX29" s="5">
        <v>0</v>
      </c>
      <c r="AY29" s="5">
        <v>0</v>
      </c>
      <c r="AZ29" s="5">
        <v>0</v>
      </c>
      <c r="BA29" s="5">
        <v>0</v>
      </c>
      <c r="BB29" s="5">
        <v>0</v>
      </c>
      <c r="BC29" s="5">
        <v>0</v>
      </c>
      <c r="BD29" s="5">
        <v>0</v>
      </c>
      <c r="BE29" s="5">
        <v>0</v>
      </c>
      <c r="BF29" s="5">
        <v>0</v>
      </c>
      <c r="BG29">
        <v>0</v>
      </c>
      <c r="BI29" s="5">
        <v>0</v>
      </c>
      <c r="BJ29" s="6">
        <v>0.66799768518518521</v>
      </c>
      <c r="BK29" s="6">
        <v>0.66799768518518521</v>
      </c>
      <c r="BL29" s="8">
        <v>0</v>
      </c>
      <c r="BM29">
        <v>0</v>
      </c>
      <c r="BO29" s="6">
        <v>0</v>
      </c>
      <c r="BP29" s="6">
        <v>0</v>
      </c>
      <c r="BQ29" s="8">
        <v>0</v>
      </c>
      <c r="BR29" s="5">
        <v>200</v>
      </c>
      <c r="BT29" s="6">
        <v>0</v>
      </c>
      <c r="BU29" s="6">
        <v>0</v>
      </c>
      <c r="BV29" s="8">
        <v>0</v>
      </c>
      <c r="BW29" s="5">
        <v>180</v>
      </c>
      <c r="BX29" s="5">
        <v>0</v>
      </c>
      <c r="BY29">
        <v>180</v>
      </c>
      <c r="CA29" s="6">
        <v>0</v>
      </c>
      <c r="CB29" s="6">
        <v>0</v>
      </c>
      <c r="CC29" s="8">
        <v>0</v>
      </c>
      <c r="CD29" s="5">
        <v>1</v>
      </c>
      <c r="CE29" s="13">
        <v>180</v>
      </c>
      <c r="CG29" s="5">
        <v>1</v>
      </c>
      <c r="CH29" s="13">
        <v>100</v>
      </c>
    </row>
    <row r="30" spans="2:86" x14ac:dyDescent="0.2">
      <c r="B30">
        <f t="shared" si="0"/>
        <v>25</v>
      </c>
      <c r="C30">
        <v>72</v>
      </c>
      <c r="D30" t="s">
        <v>28</v>
      </c>
      <c r="E30" t="s">
        <v>161</v>
      </c>
      <c r="F30" t="s">
        <v>162</v>
      </c>
      <c r="G30" t="s">
        <v>163</v>
      </c>
      <c r="I30" s="4">
        <v>927</v>
      </c>
      <c r="K30" s="6">
        <v>0.68680555555555556</v>
      </c>
      <c r="L30" s="2">
        <v>0.56180555555555556</v>
      </c>
      <c r="M30" s="3">
        <v>809</v>
      </c>
      <c r="N30" s="3">
        <v>0</v>
      </c>
      <c r="O30" s="3">
        <v>-1550</v>
      </c>
      <c r="P30" s="3">
        <v>-1550</v>
      </c>
      <c r="R30" s="5">
        <v>22</v>
      </c>
      <c r="S30" s="5">
        <v>6</v>
      </c>
      <c r="T30" s="4">
        <v>47</v>
      </c>
      <c r="U30" s="5">
        <v>1</v>
      </c>
      <c r="V30">
        <v>100</v>
      </c>
      <c r="W30">
        <v>147</v>
      </c>
      <c r="Y30" s="5">
        <v>1</v>
      </c>
      <c r="Z30" s="5">
        <v>1</v>
      </c>
      <c r="AA30" s="5">
        <v>1</v>
      </c>
      <c r="AB30" s="5">
        <v>1</v>
      </c>
      <c r="AC30" s="5">
        <v>1</v>
      </c>
      <c r="AD30" s="5">
        <v>1</v>
      </c>
      <c r="AE30" s="5">
        <v>0</v>
      </c>
      <c r="AF30" s="5">
        <v>0</v>
      </c>
      <c r="AG30" s="5">
        <v>1</v>
      </c>
      <c r="AH30" s="5">
        <v>1</v>
      </c>
      <c r="AI30" s="5">
        <v>1</v>
      </c>
      <c r="AJ30" s="5">
        <v>1</v>
      </c>
      <c r="AK30" s="5">
        <v>0</v>
      </c>
      <c r="AL30" s="5">
        <v>1</v>
      </c>
      <c r="AM30" s="5">
        <v>1</v>
      </c>
      <c r="AN30" s="5">
        <v>1</v>
      </c>
      <c r="AO30" s="5">
        <v>0</v>
      </c>
      <c r="AP30" s="5">
        <v>0</v>
      </c>
      <c r="AQ30" s="5">
        <v>1</v>
      </c>
      <c r="AR30" s="5">
        <v>1</v>
      </c>
      <c r="AS30" s="5">
        <v>1</v>
      </c>
      <c r="AT30">
        <v>1000</v>
      </c>
      <c r="AV30" s="5">
        <v>1</v>
      </c>
      <c r="AW30" s="5">
        <v>1</v>
      </c>
      <c r="AX30" s="5">
        <v>1</v>
      </c>
      <c r="AY30" s="5">
        <v>1</v>
      </c>
      <c r="AZ30" s="5">
        <v>1</v>
      </c>
      <c r="BA30" s="5">
        <v>0</v>
      </c>
      <c r="BB30" s="5">
        <v>0</v>
      </c>
      <c r="BC30" s="5">
        <v>1</v>
      </c>
      <c r="BD30" s="5">
        <v>1</v>
      </c>
      <c r="BE30" s="5">
        <v>1</v>
      </c>
      <c r="BF30" s="5">
        <v>0</v>
      </c>
      <c r="BG30">
        <v>480</v>
      </c>
      <c r="BI30" s="5">
        <v>10</v>
      </c>
      <c r="BJ30" s="6">
        <v>0.66799768518518521</v>
      </c>
      <c r="BK30" s="6">
        <v>0.66799768518518521</v>
      </c>
      <c r="BL30" s="8">
        <v>0</v>
      </c>
      <c r="BM30">
        <v>400</v>
      </c>
      <c r="BO30" s="6">
        <v>0</v>
      </c>
      <c r="BP30" s="6">
        <v>0</v>
      </c>
      <c r="BQ30" s="8">
        <v>0</v>
      </c>
      <c r="BR30" s="5">
        <v>180</v>
      </c>
      <c r="BT30" s="6">
        <v>0</v>
      </c>
      <c r="BU30" s="6">
        <v>0</v>
      </c>
      <c r="BV30" s="8">
        <v>0</v>
      </c>
      <c r="BW30" s="5">
        <v>90</v>
      </c>
      <c r="BX30" s="5">
        <v>0</v>
      </c>
      <c r="BY30">
        <v>90</v>
      </c>
      <c r="CA30" s="6">
        <v>0</v>
      </c>
      <c r="CB30" s="6">
        <v>0</v>
      </c>
      <c r="CC30" s="8">
        <v>0</v>
      </c>
      <c r="CD30" s="5">
        <v>1</v>
      </c>
      <c r="CE30" s="13">
        <v>180</v>
      </c>
      <c r="CG30" s="5">
        <v>0</v>
      </c>
      <c r="CH30" s="13">
        <v>0</v>
      </c>
    </row>
    <row r="31" spans="2:86" x14ac:dyDescent="0.2">
      <c r="B31">
        <f t="shared" ref="B31" si="1">1+B30</f>
        <v>26</v>
      </c>
      <c r="C31">
        <v>53</v>
      </c>
      <c r="D31" t="s">
        <v>28</v>
      </c>
      <c r="E31" t="s">
        <v>111</v>
      </c>
      <c r="F31" t="s">
        <v>112</v>
      </c>
      <c r="G31" t="s">
        <v>113</v>
      </c>
      <c r="I31" s="4" t="s">
        <v>183</v>
      </c>
      <c r="K31" s="6"/>
      <c r="L31" s="2"/>
      <c r="M31" s="3"/>
      <c r="N31" s="3"/>
      <c r="O31" s="3"/>
      <c r="P31" s="3"/>
      <c r="R31" s="5"/>
      <c r="S31" s="5"/>
      <c r="T31" s="4"/>
      <c r="U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I31" s="5">
        <v>0</v>
      </c>
      <c r="BJ31" s="6"/>
      <c r="BK31" s="6"/>
      <c r="BL31" s="8"/>
      <c r="BO31" s="6"/>
      <c r="BP31" s="6"/>
      <c r="BQ31" s="8"/>
      <c r="BR31" s="5"/>
      <c r="BT31" s="6"/>
      <c r="BU31" s="6"/>
      <c r="BV31" s="8"/>
      <c r="BW31" s="5"/>
      <c r="BX31" s="5"/>
      <c r="CA31" s="6"/>
      <c r="CB31" s="6"/>
      <c r="CC31" s="8"/>
      <c r="CD31" s="5"/>
      <c r="CE31" s="13"/>
      <c r="CG31" s="5"/>
    </row>
    <row r="32" spans="2:86" x14ac:dyDescent="0.2">
      <c r="I32" s="4"/>
      <c r="K32" s="6"/>
      <c r="L32" s="2"/>
      <c r="M32" s="3"/>
      <c r="N32" s="3"/>
      <c r="O32" s="3"/>
      <c r="P32" s="3"/>
      <c r="R32" s="5"/>
      <c r="S32" s="5"/>
      <c r="T32" s="4"/>
      <c r="U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I32" s="5"/>
      <c r="BJ32" s="6"/>
      <c r="BK32" s="6"/>
      <c r="BL32" s="8"/>
      <c r="BO32" s="6"/>
      <c r="BP32" s="6"/>
      <c r="BQ32" s="8"/>
      <c r="BR32" s="5"/>
      <c r="BT32" s="6"/>
      <c r="BU32" s="6"/>
      <c r="BV32" s="8"/>
      <c r="BW32" s="5"/>
      <c r="BX32" s="5"/>
      <c r="CA32" s="6"/>
      <c r="CB32" s="6"/>
      <c r="CC32" s="8"/>
      <c r="CD32" s="5"/>
      <c r="CE32" s="13"/>
      <c r="CG32" s="5"/>
    </row>
    <row r="33" spans="9:85" x14ac:dyDescent="0.2">
      <c r="I33" s="4"/>
      <c r="K33" s="6"/>
      <c r="L33" s="2"/>
      <c r="M33" s="3"/>
      <c r="N33" s="3"/>
      <c r="O33" s="3"/>
      <c r="P33" s="3"/>
      <c r="R33" s="5"/>
      <c r="S33" s="5"/>
      <c r="T33" s="4"/>
      <c r="U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I33" s="5"/>
      <c r="BJ33" s="6"/>
      <c r="BK33" s="6"/>
      <c r="BL33" s="8"/>
      <c r="BO33" s="6"/>
      <c r="BP33" s="6"/>
      <c r="BQ33" s="8"/>
      <c r="BR33" s="5"/>
      <c r="BT33" s="6"/>
      <c r="BU33" s="6"/>
      <c r="BV33" s="8"/>
      <c r="BW33" s="5"/>
      <c r="BX33" s="5"/>
      <c r="CA33" s="6"/>
      <c r="CB33" s="6"/>
      <c r="CC33" s="8"/>
      <c r="CD33" s="5"/>
      <c r="CE33" s="13"/>
      <c r="CG33" s="5"/>
    </row>
    <row r="34" spans="9:85" x14ac:dyDescent="0.2">
      <c r="I34" s="4"/>
      <c r="K34" s="6"/>
      <c r="L34" s="2"/>
      <c r="M34" s="3"/>
      <c r="N34" s="3"/>
      <c r="O34" s="3"/>
      <c r="P34" s="3"/>
      <c r="R34" s="5"/>
      <c r="S34" s="5"/>
      <c r="T34" s="4"/>
      <c r="U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I34" s="5"/>
      <c r="BJ34" s="6"/>
      <c r="BK34" s="6"/>
      <c r="BL34" s="8"/>
      <c r="BO34" s="6"/>
      <c r="BP34" s="6"/>
      <c r="BQ34" s="8"/>
      <c r="BR34" s="5"/>
      <c r="BT34" s="6"/>
      <c r="BU34" s="6"/>
      <c r="BV34" s="8"/>
      <c r="BW34" s="5"/>
      <c r="BX34" s="5"/>
      <c r="CA34" s="6"/>
      <c r="CB34" s="6"/>
      <c r="CC34" s="8"/>
      <c r="CD34" s="5"/>
      <c r="CE34" s="13"/>
      <c r="CG34" s="5"/>
    </row>
    <row r="35" spans="9:85" x14ac:dyDescent="0.2">
      <c r="I35" s="4"/>
      <c r="K35" s="6"/>
      <c r="L35" s="2"/>
      <c r="M35" s="3"/>
      <c r="N35" s="3"/>
      <c r="O35" s="3"/>
      <c r="P35" s="3"/>
      <c r="R35" s="5"/>
      <c r="S35" s="5"/>
      <c r="T35" s="4"/>
      <c r="U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I35" s="5"/>
      <c r="BJ35" s="6"/>
      <c r="BK35" s="6"/>
      <c r="BL35" s="8"/>
      <c r="BO35" s="6"/>
      <c r="BP35" s="6"/>
      <c r="BQ35" s="8"/>
      <c r="BR35" s="5"/>
      <c r="BT35" s="6"/>
      <c r="BU35" s="6"/>
      <c r="BV35" s="8"/>
      <c r="BW35" s="5"/>
      <c r="BX35" s="5"/>
      <c r="CA35" s="6"/>
      <c r="CB35" s="6"/>
      <c r="CC35" s="8"/>
      <c r="CD35" s="5"/>
      <c r="CE35" s="13"/>
      <c r="CG35" s="5"/>
    </row>
    <row r="36" spans="9:85" x14ac:dyDescent="0.2">
      <c r="I36" s="4"/>
      <c r="K36" s="6"/>
      <c r="L36" s="2"/>
      <c r="M36" s="3"/>
      <c r="N36" s="3"/>
      <c r="O36" s="3"/>
      <c r="P36" s="3"/>
      <c r="R36" s="5"/>
      <c r="S36" s="5"/>
      <c r="T36" s="4"/>
      <c r="U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I36" s="5"/>
      <c r="BJ36" s="6"/>
      <c r="BK36" s="6"/>
      <c r="BL36" s="8"/>
      <c r="BO36" s="6"/>
      <c r="BP36" s="6"/>
      <c r="BQ36" s="8"/>
      <c r="BR36" s="5"/>
      <c r="BT36" s="6"/>
      <c r="BU36" s="6"/>
      <c r="BV36" s="8"/>
      <c r="BW36" s="5"/>
      <c r="BX36" s="5"/>
      <c r="CA36" s="6"/>
      <c r="CB36" s="6"/>
      <c r="CC36" s="8"/>
      <c r="CD36" s="5"/>
      <c r="CE36" s="13"/>
      <c r="CG36" s="5"/>
    </row>
    <row r="37" spans="9:85" x14ac:dyDescent="0.2">
      <c r="I37" s="4"/>
      <c r="K37" s="6"/>
      <c r="L37" s="2"/>
      <c r="M37" s="3"/>
      <c r="N37" s="3"/>
      <c r="O37" s="3"/>
      <c r="P37" s="3"/>
      <c r="R37" s="5"/>
      <c r="S37" s="5"/>
      <c r="T37" s="4"/>
      <c r="U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I37" s="5"/>
      <c r="BJ37" s="6"/>
      <c r="BK37" s="6"/>
      <c r="BL37" s="8"/>
      <c r="BO37" s="6"/>
      <c r="BP37" s="6"/>
      <c r="BQ37" s="8"/>
      <c r="BR37" s="5"/>
      <c r="BT37" s="6"/>
      <c r="BU37" s="6"/>
      <c r="BV37" s="8"/>
      <c r="BW37" s="5"/>
      <c r="BX37" s="5"/>
      <c r="CA37" s="6"/>
      <c r="CB37" s="6"/>
      <c r="CC37" s="8"/>
      <c r="CD37" s="5"/>
      <c r="CE37" s="13"/>
      <c r="CG37" s="5"/>
    </row>
    <row r="38" spans="9:85" x14ac:dyDescent="0.2">
      <c r="I38" s="4"/>
      <c r="K38" s="6"/>
      <c r="L38" s="2"/>
      <c r="M38" s="3"/>
      <c r="N38" s="3"/>
      <c r="O38" s="3"/>
      <c r="P38" s="3"/>
      <c r="R38" s="5"/>
      <c r="S38" s="5"/>
      <c r="T38" s="4"/>
      <c r="U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I38" s="5"/>
      <c r="BJ38" s="6"/>
      <c r="BK38" s="6"/>
      <c r="BL38" s="8"/>
      <c r="BO38" s="6"/>
      <c r="BP38" s="6"/>
      <c r="BQ38" s="8"/>
      <c r="BR38" s="5"/>
      <c r="BT38" s="6"/>
      <c r="BU38" s="6"/>
      <c r="BV38" s="8"/>
      <c r="BW38" s="5"/>
      <c r="BX38" s="5"/>
      <c r="CA38" s="6"/>
      <c r="CB38" s="6"/>
      <c r="CC38" s="8"/>
      <c r="CD38" s="5"/>
      <c r="CE38" s="13"/>
      <c r="CG38" s="5"/>
    </row>
    <row r="39" spans="9:85" x14ac:dyDescent="0.2">
      <c r="I39" s="4"/>
      <c r="K39" s="6"/>
      <c r="L39" s="2"/>
      <c r="M39" s="3"/>
      <c r="N39" s="3"/>
      <c r="O39" s="3"/>
      <c r="P39" s="3"/>
      <c r="R39" s="5"/>
      <c r="S39" s="5"/>
      <c r="T39" s="4"/>
      <c r="U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I39" s="5"/>
      <c r="BJ39" s="6"/>
      <c r="BK39" s="6"/>
      <c r="BL39" s="8"/>
      <c r="BO39" s="6"/>
      <c r="BP39" s="6"/>
      <c r="BQ39" s="8"/>
      <c r="BR39" s="5"/>
      <c r="BT39" s="6"/>
      <c r="BU39" s="6"/>
      <c r="BV39" s="8"/>
      <c r="BW39" s="5"/>
      <c r="BX39" s="5"/>
      <c r="CA39" s="6"/>
      <c r="CB39" s="6"/>
      <c r="CC39" s="8"/>
      <c r="CD39" s="5"/>
      <c r="CE39" s="13"/>
      <c r="CG39" s="5"/>
    </row>
    <row r="40" spans="9:85" x14ac:dyDescent="0.2">
      <c r="I40" s="4"/>
      <c r="K40" s="6"/>
      <c r="L40" s="2"/>
      <c r="M40" s="3"/>
      <c r="N40" s="3"/>
      <c r="O40" s="3"/>
      <c r="P40" s="3"/>
      <c r="R40" s="5"/>
      <c r="S40" s="5"/>
      <c r="T40" s="4"/>
      <c r="U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I40" s="5"/>
      <c r="BJ40" s="6"/>
      <c r="BK40" s="6"/>
      <c r="BL40" s="8"/>
      <c r="BO40" s="6"/>
      <c r="BP40" s="6"/>
      <c r="BQ40" s="8"/>
      <c r="BR40" s="5"/>
      <c r="BT40" s="6"/>
      <c r="BU40" s="6"/>
      <c r="BV40" s="8"/>
      <c r="BW40" s="5"/>
      <c r="BX40" s="5"/>
      <c r="CA40" s="6"/>
      <c r="CB40" s="6"/>
      <c r="CC40" s="8"/>
      <c r="CD40" s="5"/>
      <c r="CE40" s="13"/>
      <c r="CG40" s="5"/>
    </row>
    <row r="41" spans="9:85" x14ac:dyDescent="0.2">
      <c r="I41" s="4"/>
      <c r="K41" s="6"/>
      <c r="L41" s="2"/>
      <c r="M41" s="3"/>
      <c r="N41" s="3"/>
      <c r="O41" s="3"/>
      <c r="P41" s="3"/>
      <c r="R41" s="5"/>
      <c r="S41" s="5"/>
      <c r="T41" s="4"/>
      <c r="U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I41" s="5"/>
      <c r="BJ41" s="6"/>
      <c r="BK41" s="6"/>
      <c r="BL41" s="8"/>
      <c r="BO41" s="6"/>
      <c r="BP41" s="6"/>
      <c r="BQ41" s="8"/>
      <c r="BR41" s="5"/>
      <c r="BT41" s="6"/>
      <c r="BU41" s="6"/>
      <c r="BV41" s="8"/>
      <c r="BW41" s="5"/>
      <c r="BX41" s="5"/>
      <c r="CA41" s="6"/>
      <c r="CB41" s="6"/>
      <c r="CC41" s="8"/>
      <c r="CD41" s="5"/>
      <c r="CE41" s="13"/>
      <c r="CG41" s="5"/>
    </row>
    <row r="42" spans="9:85" x14ac:dyDescent="0.2">
      <c r="I42" s="4"/>
      <c r="K42" s="6"/>
      <c r="L42" s="2"/>
      <c r="M42" s="3"/>
      <c r="N42" s="3"/>
      <c r="O42" s="3"/>
      <c r="P42" s="3"/>
      <c r="R42" s="5"/>
      <c r="S42" s="5"/>
      <c r="T42" s="4"/>
      <c r="U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I42" s="5"/>
      <c r="BJ42" s="6"/>
      <c r="BK42" s="6"/>
      <c r="BL42" s="8"/>
      <c r="BO42" s="6"/>
      <c r="BP42" s="6"/>
      <c r="BQ42" s="8"/>
      <c r="BR42" s="5"/>
      <c r="BT42" s="6"/>
      <c r="BU42" s="6"/>
      <c r="BV42" s="8"/>
      <c r="BW42" s="5"/>
      <c r="BX42" s="5"/>
      <c r="CA42" s="6"/>
      <c r="CB42" s="6"/>
      <c r="CC42" s="8"/>
      <c r="CD42" s="5"/>
      <c r="CE42" s="13"/>
      <c r="CG42" s="5"/>
    </row>
    <row r="43" spans="9:85" x14ac:dyDescent="0.2">
      <c r="I43" s="4"/>
      <c r="K43" s="6"/>
      <c r="L43" s="2"/>
      <c r="M43" s="3"/>
      <c r="N43" s="3"/>
      <c r="O43" s="3"/>
      <c r="P43" s="3"/>
      <c r="R43" s="5"/>
      <c r="S43" s="5"/>
      <c r="T43" s="4"/>
      <c r="U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I43" s="5"/>
      <c r="BJ43" s="6"/>
      <c r="BK43" s="6"/>
      <c r="BL43" s="8"/>
      <c r="BO43" s="6"/>
      <c r="BP43" s="6"/>
      <c r="BQ43" s="8"/>
      <c r="BR43" s="5"/>
      <c r="BT43" s="6"/>
      <c r="BU43" s="6"/>
      <c r="BV43" s="8"/>
      <c r="BW43" s="5"/>
      <c r="BX43" s="5"/>
      <c r="CA43" s="6"/>
      <c r="CB43" s="6"/>
      <c r="CC43" s="8"/>
      <c r="CD43" s="5"/>
      <c r="CE43" s="13"/>
      <c r="CG43" s="5"/>
    </row>
    <row r="44" spans="9:85" x14ac:dyDescent="0.2">
      <c r="I44" s="4"/>
      <c r="K44" s="6"/>
      <c r="L44" s="2"/>
      <c r="M44" s="3"/>
      <c r="N44" s="3"/>
      <c r="O44" s="3"/>
      <c r="P44" s="3"/>
      <c r="R44" s="5"/>
      <c r="S44" s="5"/>
      <c r="T44" s="4"/>
      <c r="U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I44" s="5"/>
      <c r="BJ44" s="6"/>
      <c r="BK44" s="6"/>
      <c r="BL44" s="8"/>
      <c r="BO44" s="6"/>
      <c r="BP44" s="6"/>
      <c r="BQ44" s="8"/>
      <c r="BR44" s="5"/>
      <c r="BT44" s="6"/>
      <c r="BU44" s="6"/>
      <c r="BV44" s="8"/>
      <c r="BW44" s="5"/>
      <c r="BX44" s="5"/>
      <c r="CA44" s="6"/>
      <c r="CB44" s="6"/>
      <c r="CC44" s="8"/>
      <c r="CD44" s="5"/>
      <c r="CE44" s="13"/>
      <c r="CG44" s="5"/>
    </row>
    <row r="45" spans="9:85" x14ac:dyDescent="0.2">
      <c r="I45" s="4"/>
      <c r="K45" s="6"/>
      <c r="L45" s="2"/>
      <c r="M45" s="3"/>
      <c r="N45" s="3"/>
      <c r="O45" s="3"/>
      <c r="P45" s="3"/>
      <c r="R45" s="5"/>
      <c r="S45" s="5"/>
      <c r="T45" s="4"/>
      <c r="U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I45" s="5"/>
      <c r="BJ45" s="6"/>
      <c r="BK45" s="6"/>
      <c r="BL45" s="8"/>
      <c r="BO45" s="6"/>
      <c r="BP45" s="6"/>
      <c r="BQ45" s="8"/>
      <c r="BR45" s="5"/>
      <c r="BT45" s="6"/>
      <c r="BU45" s="6"/>
      <c r="BV45" s="8"/>
      <c r="BW45" s="5"/>
      <c r="BX45" s="5"/>
      <c r="CA45" s="6"/>
      <c r="CB45" s="6"/>
      <c r="CC45" s="8"/>
      <c r="CD45" s="5"/>
      <c r="CE45" s="13"/>
      <c r="CG45" s="5"/>
    </row>
    <row r="46" spans="9:85" x14ac:dyDescent="0.2">
      <c r="I46" s="4"/>
      <c r="K46" s="6"/>
      <c r="L46" s="2"/>
      <c r="M46" s="3"/>
      <c r="N46" s="3"/>
      <c r="O46" s="3"/>
      <c r="P46" s="3"/>
      <c r="R46" s="5"/>
      <c r="S46" s="5"/>
      <c r="T46" s="4"/>
      <c r="U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I46" s="5"/>
      <c r="BJ46" s="6"/>
      <c r="BK46" s="6"/>
      <c r="BL46" s="8"/>
      <c r="BO46" s="6"/>
      <c r="BP46" s="6"/>
      <c r="BQ46" s="8"/>
      <c r="BR46" s="5"/>
      <c r="BT46" s="6"/>
      <c r="BU46" s="6"/>
      <c r="BV46" s="8"/>
      <c r="BW46" s="5"/>
      <c r="BX46" s="5"/>
      <c r="CA46" s="6"/>
      <c r="CB46" s="6"/>
      <c r="CC46" s="8"/>
      <c r="CD46" s="5"/>
      <c r="CE46" s="13"/>
      <c r="CG46" s="5"/>
    </row>
    <row r="47" spans="9:85" x14ac:dyDescent="0.2">
      <c r="I47" s="4"/>
      <c r="K47" s="6"/>
      <c r="L47" s="2"/>
      <c r="M47" s="3"/>
      <c r="N47" s="3"/>
      <c r="O47" s="3"/>
      <c r="P47" s="3"/>
      <c r="R47" s="5"/>
      <c r="S47" s="5"/>
      <c r="T47" s="4"/>
      <c r="U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I47" s="5"/>
      <c r="BJ47" s="6"/>
      <c r="BK47" s="6"/>
      <c r="BL47" s="8"/>
      <c r="BO47" s="6"/>
      <c r="BP47" s="6"/>
      <c r="BQ47" s="8"/>
      <c r="BR47" s="5"/>
      <c r="BT47" s="6"/>
      <c r="BU47" s="6"/>
      <c r="BV47" s="8"/>
      <c r="BW47" s="5"/>
      <c r="BX47" s="5"/>
      <c r="CA47" s="6"/>
      <c r="CB47" s="6"/>
      <c r="CC47" s="8"/>
      <c r="CD47" s="5"/>
      <c r="CE47" s="13"/>
      <c r="CG47" s="5"/>
    </row>
    <row r="48" spans="9:85" x14ac:dyDescent="0.2">
      <c r="I48" s="4"/>
      <c r="K48" s="6"/>
      <c r="L48" s="2"/>
      <c r="M48" s="3"/>
      <c r="N48" s="3"/>
      <c r="O48" s="3"/>
      <c r="P48" s="3"/>
      <c r="R48" s="5"/>
      <c r="S48" s="5"/>
      <c r="T48" s="4"/>
      <c r="U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I48" s="5"/>
      <c r="BJ48" s="6"/>
      <c r="BK48" s="6"/>
      <c r="BL48" s="8"/>
      <c r="BO48" s="6"/>
      <c r="BP48" s="6"/>
      <c r="BQ48" s="8"/>
      <c r="BR48" s="5"/>
      <c r="BT48" s="6"/>
      <c r="BU48" s="6"/>
      <c r="BV48" s="8"/>
      <c r="BW48" s="5"/>
      <c r="BX48" s="5"/>
      <c r="CA48" s="6"/>
      <c r="CB48" s="6"/>
      <c r="CC48" s="8"/>
      <c r="CD48" s="5"/>
      <c r="CE48" s="13"/>
      <c r="CG48" s="5"/>
    </row>
    <row r="49" spans="9:85" x14ac:dyDescent="0.2">
      <c r="I49" s="4"/>
      <c r="K49" s="6"/>
      <c r="L49" s="2"/>
      <c r="M49" s="3"/>
      <c r="N49" s="3"/>
      <c r="O49" s="3"/>
      <c r="P49" s="3"/>
      <c r="R49" s="5"/>
      <c r="S49" s="5"/>
      <c r="T49" s="4"/>
      <c r="U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I49" s="5"/>
      <c r="BJ49" s="6"/>
      <c r="BK49" s="6"/>
      <c r="BL49" s="8"/>
      <c r="BO49" s="6"/>
      <c r="BP49" s="6"/>
      <c r="BQ49" s="8"/>
      <c r="BR49" s="5"/>
      <c r="BT49" s="6"/>
      <c r="BU49" s="6"/>
      <c r="BV49" s="8"/>
      <c r="BW49" s="5"/>
      <c r="BX49" s="5"/>
      <c r="CA49" s="6"/>
      <c r="CB49" s="6"/>
      <c r="CC49" s="8"/>
      <c r="CD49" s="5"/>
      <c r="CE49" s="13"/>
      <c r="CG49" s="5"/>
    </row>
    <row r="50" spans="9:85" x14ac:dyDescent="0.2">
      <c r="I50" s="4"/>
      <c r="K50" s="6"/>
      <c r="L50" s="2"/>
      <c r="M50" s="3"/>
      <c r="N50" s="3"/>
      <c r="O50" s="3"/>
      <c r="P50" s="3"/>
      <c r="R50" s="5"/>
      <c r="S50" s="5"/>
      <c r="T50" s="4"/>
      <c r="U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I50" s="5"/>
      <c r="BJ50" s="6"/>
      <c r="BK50" s="6"/>
      <c r="BL50" s="8"/>
      <c r="BO50" s="6"/>
      <c r="BP50" s="6"/>
      <c r="BQ50" s="8"/>
      <c r="BR50" s="5"/>
      <c r="BT50" s="6"/>
      <c r="BU50" s="6"/>
      <c r="BV50" s="8"/>
      <c r="BW50" s="5"/>
      <c r="BX50" s="5"/>
      <c r="CA50" s="6"/>
      <c r="CB50" s="6"/>
      <c r="CC50" s="8"/>
      <c r="CD50" s="5"/>
      <c r="CE50" s="13"/>
      <c r="CG50" s="5"/>
    </row>
    <row r="51" spans="9:85" x14ac:dyDescent="0.2">
      <c r="I51" s="4"/>
      <c r="K51" s="6"/>
      <c r="L51" s="2"/>
      <c r="M51" s="3"/>
      <c r="N51" s="3"/>
      <c r="O51" s="3"/>
      <c r="P51" s="3"/>
      <c r="R51" s="5"/>
      <c r="S51" s="5"/>
      <c r="T51" s="4"/>
      <c r="U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I51" s="5"/>
      <c r="BJ51" s="6"/>
      <c r="BK51" s="6"/>
      <c r="BL51" s="8"/>
      <c r="BO51" s="6"/>
      <c r="BP51" s="6"/>
      <c r="BQ51" s="8"/>
      <c r="BR51" s="5"/>
      <c r="BT51" s="6"/>
      <c r="BU51" s="6"/>
      <c r="BV51" s="8"/>
      <c r="BW51" s="5"/>
      <c r="BX51" s="5"/>
      <c r="CA51" s="6"/>
      <c r="CB51" s="6"/>
      <c r="CC51" s="8"/>
      <c r="CD51" s="5"/>
      <c r="CE51" s="13"/>
      <c r="CG51" s="5"/>
    </row>
    <row r="52" spans="9:85" x14ac:dyDescent="0.2">
      <c r="I52" s="4"/>
      <c r="K52" s="6"/>
      <c r="L52" s="2"/>
      <c r="M52" s="3"/>
      <c r="N52" s="3"/>
      <c r="O52" s="3"/>
      <c r="P52" s="3"/>
      <c r="R52" s="5"/>
      <c r="S52" s="5"/>
      <c r="T52" s="4"/>
      <c r="U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I52" s="5"/>
      <c r="BJ52" s="6"/>
      <c r="BK52" s="6"/>
      <c r="BL52" s="8"/>
      <c r="BO52" s="6"/>
      <c r="BP52" s="6"/>
      <c r="BQ52" s="8"/>
      <c r="BR52" s="5"/>
      <c r="BT52" s="6"/>
      <c r="BU52" s="6"/>
      <c r="BV52" s="8"/>
      <c r="BW52" s="5"/>
      <c r="BX52" s="5"/>
      <c r="CA52" s="6"/>
      <c r="CB52" s="6"/>
      <c r="CC52" s="8"/>
      <c r="CD52" s="5"/>
      <c r="CE52" s="13"/>
      <c r="CG52" s="5"/>
    </row>
    <row r="53" spans="9:85" x14ac:dyDescent="0.2">
      <c r="I53" s="4"/>
      <c r="K53" s="6"/>
      <c r="L53" s="2"/>
      <c r="M53" s="3"/>
      <c r="N53" s="3"/>
      <c r="O53" s="3"/>
      <c r="P53" s="3"/>
      <c r="R53" s="5"/>
      <c r="S53" s="5"/>
      <c r="T53" s="4"/>
      <c r="U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I53" s="5"/>
      <c r="BJ53" s="6"/>
      <c r="BK53" s="6"/>
      <c r="BL53" s="8"/>
      <c r="BO53" s="6"/>
      <c r="BP53" s="6"/>
      <c r="BQ53" s="8"/>
      <c r="BR53" s="5"/>
      <c r="BT53" s="6"/>
      <c r="BU53" s="6"/>
      <c r="BV53" s="8"/>
      <c r="BW53" s="5"/>
      <c r="BX53" s="5"/>
      <c r="CA53" s="6"/>
      <c r="CB53" s="6"/>
      <c r="CC53" s="8"/>
      <c r="CD53" s="5"/>
      <c r="CE53" s="13"/>
      <c r="CG53" s="5"/>
    </row>
    <row r="54" spans="9:85" x14ac:dyDescent="0.2">
      <c r="I54" s="4"/>
      <c r="K54" s="6"/>
      <c r="L54" s="2"/>
      <c r="M54" s="3"/>
      <c r="N54" s="3"/>
      <c r="O54" s="3"/>
      <c r="P54" s="3"/>
      <c r="R54" s="5"/>
      <c r="S54" s="5"/>
      <c r="T54" s="4"/>
      <c r="U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I54" s="5"/>
      <c r="BJ54" s="6"/>
      <c r="BK54" s="6"/>
      <c r="BL54" s="8"/>
      <c r="BO54" s="6"/>
      <c r="BP54" s="6"/>
      <c r="BQ54" s="8"/>
      <c r="BR54" s="5"/>
      <c r="BT54" s="6"/>
      <c r="BU54" s="6"/>
      <c r="BV54" s="8"/>
      <c r="BW54" s="5"/>
      <c r="BX54" s="5"/>
      <c r="CA54" s="6"/>
      <c r="CB54" s="6"/>
      <c r="CC54" s="8"/>
      <c r="CD54" s="5"/>
      <c r="CE54" s="13"/>
      <c r="CG54" s="5"/>
    </row>
    <row r="55" spans="9:85" x14ac:dyDescent="0.2">
      <c r="I55" s="4"/>
      <c r="K55" s="6"/>
      <c r="L55" s="2"/>
      <c r="M55" s="3"/>
      <c r="N55" s="3"/>
      <c r="O55" s="3"/>
      <c r="P55" s="3"/>
      <c r="R55" s="5"/>
      <c r="S55" s="5"/>
      <c r="T55" s="4"/>
      <c r="U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I55" s="5"/>
      <c r="BJ55" s="6"/>
      <c r="BK55" s="6"/>
      <c r="BL55" s="8"/>
      <c r="BO55" s="6"/>
      <c r="BP55" s="6"/>
      <c r="BQ55" s="8"/>
      <c r="BR55" s="5"/>
      <c r="BT55" s="6"/>
      <c r="BU55" s="6"/>
      <c r="BV55" s="8"/>
      <c r="BW55" s="5"/>
      <c r="BX55" s="5"/>
      <c r="CA55" s="6"/>
      <c r="CB55" s="6"/>
      <c r="CC55" s="8"/>
      <c r="CD55" s="5"/>
      <c r="CE55" s="13"/>
      <c r="CG55" s="5"/>
    </row>
    <row r="56" spans="9:85" x14ac:dyDescent="0.2">
      <c r="I56" s="4"/>
      <c r="K56" s="6"/>
      <c r="L56" s="2"/>
      <c r="M56" s="3"/>
      <c r="N56" s="3"/>
      <c r="O56" s="3"/>
      <c r="P56" s="3"/>
      <c r="R56" s="5"/>
      <c r="S56" s="5"/>
      <c r="T56" s="4"/>
      <c r="U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I56" s="5"/>
      <c r="BJ56" s="6"/>
      <c r="BK56" s="6"/>
      <c r="BL56" s="8"/>
      <c r="BO56" s="6"/>
      <c r="BP56" s="6"/>
      <c r="BQ56" s="8"/>
      <c r="BR56" s="5"/>
      <c r="BT56" s="6"/>
      <c r="BU56" s="6"/>
      <c r="BV56" s="8"/>
      <c r="BW56" s="5"/>
      <c r="BX56" s="5"/>
      <c r="CA56" s="6"/>
      <c r="CB56" s="6"/>
      <c r="CC56" s="8"/>
      <c r="CD56" s="5"/>
      <c r="CE56" s="13"/>
      <c r="CG56" s="5"/>
    </row>
    <row r="57" spans="9:85" x14ac:dyDescent="0.2">
      <c r="I57" s="4"/>
      <c r="K57" s="6"/>
      <c r="L57" s="2"/>
      <c r="M57" s="3"/>
      <c r="N57" s="3"/>
      <c r="O57" s="3"/>
      <c r="P57" s="3"/>
      <c r="R57" s="5"/>
      <c r="S57" s="5"/>
      <c r="T57" s="4"/>
      <c r="U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I57" s="5"/>
      <c r="BJ57" s="6"/>
      <c r="BK57" s="6"/>
      <c r="BL57" s="8"/>
      <c r="BO57" s="6"/>
      <c r="BP57" s="6"/>
      <c r="BQ57" s="8"/>
      <c r="BR57" s="5"/>
      <c r="BT57" s="6"/>
      <c r="BU57" s="6"/>
      <c r="BV57" s="8"/>
      <c r="BW57" s="5"/>
      <c r="BX57" s="5"/>
      <c r="CA57" s="6"/>
      <c r="CB57" s="6"/>
      <c r="CC57" s="8"/>
      <c r="CD57" s="5"/>
      <c r="CE57" s="13"/>
      <c r="CG57" s="5"/>
    </row>
    <row r="58" spans="9:85" x14ac:dyDescent="0.2">
      <c r="I58" s="4"/>
      <c r="K58" s="6"/>
      <c r="L58" s="2"/>
      <c r="M58" s="3"/>
      <c r="N58" s="3"/>
      <c r="O58" s="3"/>
      <c r="P58" s="3"/>
      <c r="R58" s="5"/>
      <c r="S58" s="5"/>
      <c r="T58" s="4"/>
      <c r="U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I58" s="5"/>
      <c r="BJ58" s="6"/>
      <c r="BK58" s="6"/>
      <c r="BL58" s="8"/>
      <c r="BO58" s="6"/>
      <c r="BP58" s="6"/>
      <c r="BQ58" s="8"/>
      <c r="BR58" s="5"/>
      <c r="BT58" s="6"/>
      <c r="BU58" s="6"/>
      <c r="BV58" s="8"/>
      <c r="BW58" s="5"/>
      <c r="BX58" s="5"/>
      <c r="CA58" s="6"/>
      <c r="CB58" s="6"/>
      <c r="CC58" s="8"/>
      <c r="CD58" s="5"/>
      <c r="CE58" s="13"/>
      <c r="CG58" s="5"/>
    </row>
    <row r="59" spans="9:85" x14ac:dyDescent="0.2">
      <c r="I59" s="4"/>
      <c r="K59" s="6"/>
      <c r="L59" s="2"/>
      <c r="M59" s="3"/>
      <c r="N59" s="3"/>
      <c r="O59" s="3"/>
      <c r="P59" s="3"/>
      <c r="R59" s="5"/>
      <c r="S59" s="5"/>
      <c r="T59" s="4"/>
      <c r="U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I59" s="5"/>
      <c r="BJ59" s="6"/>
      <c r="BK59" s="6"/>
      <c r="BL59" s="8"/>
      <c r="BO59" s="6"/>
      <c r="BP59" s="6"/>
      <c r="BQ59" s="8"/>
      <c r="BR59" s="5"/>
      <c r="BT59" s="6"/>
      <c r="BU59" s="6"/>
      <c r="BV59" s="8"/>
      <c r="BW59" s="5"/>
      <c r="BX59" s="5"/>
      <c r="CA59" s="6"/>
      <c r="CB59" s="6"/>
      <c r="CC59" s="8"/>
      <c r="CD59" s="5"/>
      <c r="CE59" s="13"/>
      <c r="CG59" s="5"/>
    </row>
    <row r="60" spans="9:85" x14ac:dyDescent="0.2">
      <c r="I60" s="4"/>
      <c r="K60" s="6"/>
      <c r="L60" s="2"/>
      <c r="M60" s="3"/>
      <c r="N60" s="3"/>
      <c r="O60" s="3"/>
      <c r="P60" s="3"/>
      <c r="R60" s="5"/>
      <c r="S60" s="5"/>
      <c r="T60" s="4"/>
      <c r="U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I60" s="5"/>
      <c r="BJ60" s="6"/>
      <c r="BK60" s="6"/>
      <c r="BL60" s="8"/>
      <c r="BO60" s="6"/>
      <c r="BP60" s="6"/>
      <c r="BQ60" s="8"/>
      <c r="BR60" s="5"/>
      <c r="BT60" s="6"/>
      <c r="BU60" s="6"/>
      <c r="BV60" s="8"/>
      <c r="BW60" s="5"/>
      <c r="BX60" s="5"/>
      <c r="CA60" s="6"/>
      <c r="CB60" s="6"/>
      <c r="CC60" s="8"/>
      <c r="CD60" s="5"/>
      <c r="CE60" s="13"/>
      <c r="CG60" s="5"/>
    </row>
  </sheetData>
  <sortState ref="A6:XFD30">
    <sortCondition descending="1" ref="I6:I30"/>
  </sortState>
  <mergeCells count="9">
    <mergeCell ref="BT2:BY2"/>
    <mergeCell ref="CA2:CE2"/>
    <mergeCell ref="CG2:CH2"/>
    <mergeCell ref="K2:P2"/>
    <mergeCell ref="R2:W2"/>
    <mergeCell ref="Y2:AT2"/>
    <mergeCell ref="AV2:BG2"/>
    <mergeCell ref="BI2:BM2"/>
    <mergeCell ref="BO2:BR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35"/>
  <sheetViews>
    <sheetView workbookViewId="0">
      <pane xSplit="9" ySplit="4" topLeftCell="J17" activePane="bottomRight" state="frozenSplit"/>
      <selection pane="topRight" activeCell="J1" sqref="J1"/>
      <selection pane="bottomLeft" activeCell="A5" sqref="A5"/>
      <selection pane="bottomRight" activeCell="G32" sqref="G32"/>
    </sheetView>
  </sheetViews>
  <sheetFormatPr defaultRowHeight="14.25" outlineLevelCol="1" x14ac:dyDescent="0.2"/>
  <cols>
    <col min="1" max="1" width="1.25" customWidth="1"/>
    <col min="2" max="2" width="6.125" bestFit="1" customWidth="1"/>
    <col min="3" max="3" width="5" bestFit="1" customWidth="1"/>
    <col min="4" max="4" width="5" customWidth="1"/>
    <col min="5" max="5" width="29.25" bestFit="1" customWidth="1"/>
    <col min="6" max="6" width="18.125" bestFit="1" customWidth="1"/>
    <col min="7" max="7" width="17.75" bestFit="1" customWidth="1"/>
    <col min="8" max="8" width="0.625" style="7" customWidth="1"/>
    <col min="9" max="9" width="12.375" customWidth="1"/>
    <col min="10" max="10" width="0.625" style="7" customWidth="1"/>
    <col min="12" max="15" width="10.875" hidden="1" customWidth="1" outlineLevel="1"/>
    <col min="16" max="16" width="10.875" customWidth="1" collapsed="1"/>
    <col min="17" max="17" width="0.625" style="7" customWidth="1"/>
    <col min="20" max="20" width="9" customWidth="1" outlineLevel="1"/>
    <col min="22" max="22" width="9" hidden="1" customWidth="1" outlineLevel="1"/>
    <col min="23" max="23" width="9" collapsed="1"/>
    <col min="24" max="24" width="0.625" style="7" customWidth="1"/>
    <col min="25" max="45" width="2.625" customWidth="1" outlineLevel="1"/>
    <col min="47" max="47" width="0.625" style="7" customWidth="1"/>
    <col min="48" max="58" width="2.625" customWidth="1" outlineLevel="1"/>
    <col min="60" max="60" width="0.625" style="7" customWidth="1"/>
    <col min="61" max="61" width="12.375" customWidth="1" outlineLevel="1"/>
    <col min="62" max="62" width="9" hidden="1" customWidth="1" outlineLevel="1"/>
    <col min="63" max="63" width="10.875" hidden="1" customWidth="1" outlineLevel="1"/>
    <col min="64" max="64" width="10.25" hidden="1" customWidth="1" outlineLevel="1"/>
    <col min="65" max="65" width="6.875" customWidth="1" collapsed="1"/>
    <col min="66" max="66" width="0.625" style="7" customWidth="1"/>
    <col min="67" max="69" width="9" hidden="1" customWidth="1" outlineLevel="1"/>
    <col min="70" max="70" width="9" collapsed="1"/>
    <col min="71" max="71" width="0.625" style="7" customWidth="1"/>
    <col min="72" max="76" width="9" hidden="1" customWidth="1" outlineLevel="1"/>
    <col min="77" max="77" width="9" collapsed="1"/>
    <col min="78" max="78" width="0.625" style="7" customWidth="1"/>
    <col min="79" max="81" width="9" hidden="1" customWidth="1" outlineLevel="1"/>
    <col min="82" max="82" width="0" hidden="1" customWidth="1" collapsed="1"/>
    <col min="84" max="84" width="0.625" style="7" customWidth="1"/>
    <col min="85" max="85" width="0" hidden="1" customWidth="1"/>
    <col min="86" max="86" width="9" style="13"/>
    <col min="87" max="87" width="0.625" style="7" customWidth="1"/>
  </cols>
  <sheetData>
    <row r="1" spans="1:86" x14ac:dyDescent="0.2">
      <c r="A1" s="1"/>
    </row>
    <row r="2" spans="1:86" x14ac:dyDescent="0.2">
      <c r="A2" s="1"/>
      <c r="K2" s="15" t="s">
        <v>7</v>
      </c>
      <c r="L2" s="15"/>
      <c r="M2" s="15"/>
      <c r="N2" s="15"/>
      <c r="O2" s="15"/>
      <c r="P2" s="15"/>
      <c r="R2" s="14" t="s">
        <v>0</v>
      </c>
      <c r="S2" s="14"/>
      <c r="T2" s="14"/>
      <c r="U2" s="14"/>
      <c r="V2" s="14"/>
      <c r="W2" s="14"/>
      <c r="Y2" s="15" t="s">
        <v>15</v>
      </c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V2" s="15" t="s">
        <v>3</v>
      </c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I2" s="14" t="s">
        <v>1</v>
      </c>
      <c r="BJ2" s="14"/>
      <c r="BK2" s="14"/>
      <c r="BL2" s="14"/>
      <c r="BM2" s="14"/>
      <c r="BO2" s="15" t="s">
        <v>20</v>
      </c>
      <c r="BP2" s="15"/>
      <c r="BQ2" s="15"/>
      <c r="BR2" s="15"/>
      <c r="BT2" s="14" t="s">
        <v>21</v>
      </c>
      <c r="BU2" s="14"/>
      <c r="BV2" s="14"/>
      <c r="BW2" s="14"/>
      <c r="BX2" s="14"/>
      <c r="BY2" s="14"/>
      <c r="CA2" s="15" t="s">
        <v>23</v>
      </c>
      <c r="CB2" s="15"/>
      <c r="CC2" s="15"/>
      <c r="CD2" s="15"/>
      <c r="CE2" s="15"/>
      <c r="CG2" s="15" t="s">
        <v>24</v>
      </c>
      <c r="CH2" s="15"/>
    </row>
    <row r="3" spans="1:86" x14ac:dyDescent="0.2">
      <c r="B3" t="s">
        <v>184</v>
      </c>
      <c r="C3" t="s">
        <v>26</v>
      </c>
      <c r="D3" t="s">
        <v>27</v>
      </c>
      <c r="E3" t="s">
        <v>4</v>
      </c>
      <c r="I3" t="s">
        <v>25</v>
      </c>
      <c r="K3" t="s">
        <v>5</v>
      </c>
      <c r="L3" t="s">
        <v>6</v>
      </c>
      <c r="M3" t="s">
        <v>10</v>
      </c>
      <c r="N3" t="s">
        <v>8</v>
      </c>
      <c r="O3" t="s">
        <v>9</v>
      </c>
      <c r="P3" t="s">
        <v>2</v>
      </c>
      <c r="R3" t="s">
        <v>11</v>
      </c>
      <c r="S3" t="s">
        <v>12</v>
      </c>
      <c r="T3" t="s">
        <v>13</v>
      </c>
      <c r="U3" t="s">
        <v>14</v>
      </c>
      <c r="V3" t="s">
        <v>13</v>
      </c>
      <c r="W3" t="s">
        <v>2</v>
      </c>
      <c r="Y3">
        <v>1</v>
      </c>
      <c r="Z3">
        <v>2</v>
      </c>
      <c r="AA3">
        <v>3</v>
      </c>
      <c r="AB3">
        <v>4</v>
      </c>
      <c r="AC3">
        <v>5</v>
      </c>
      <c r="AD3">
        <v>6</v>
      </c>
      <c r="AE3">
        <v>7</v>
      </c>
      <c r="AF3">
        <v>8</v>
      </c>
      <c r="AG3">
        <v>9</v>
      </c>
      <c r="AH3">
        <v>10</v>
      </c>
      <c r="AI3">
        <v>11</v>
      </c>
      <c r="AJ3">
        <v>12</v>
      </c>
      <c r="AK3">
        <v>13</v>
      </c>
      <c r="AL3">
        <v>14</v>
      </c>
      <c r="AM3">
        <v>15</v>
      </c>
      <c r="AN3">
        <v>16</v>
      </c>
      <c r="AO3">
        <v>17</v>
      </c>
      <c r="AP3">
        <v>18</v>
      </c>
      <c r="AQ3">
        <v>19</v>
      </c>
      <c r="AR3">
        <v>20</v>
      </c>
      <c r="AS3">
        <v>21</v>
      </c>
      <c r="AT3" t="s">
        <v>2</v>
      </c>
      <c r="AV3" t="s">
        <v>181</v>
      </c>
      <c r="AW3" t="s">
        <v>182</v>
      </c>
      <c r="AX3">
        <v>22</v>
      </c>
      <c r="AY3">
        <v>23</v>
      </c>
      <c r="AZ3">
        <v>24</v>
      </c>
      <c r="BA3">
        <v>25</v>
      </c>
      <c r="BB3">
        <v>26</v>
      </c>
      <c r="BC3">
        <v>27</v>
      </c>
      <c r="BD3">
        <v>28</v>
      </c>
      <c r="BE3">
        <v>29</v>
      </c>
      <c r="BF3">
        <v>30</v>
      </c>
      <c r="BG3" t="s">
        <v>2</v>
      </c>
      <c r="BI3" t="s">
        <v>17</v>
      </c>
      <c r="BJ3" t="s">
        <v>18</v>
      </c>
      <c r="BK3" t="s">
        <v>19</v>
      </c>
      <c r="BL3" t="s">
        <v>7</v>
      </c>
      <c r="BM3" t="s">
        <v>2</v>
      </c>
      <c r="BO3" t="s">
        <v>18</v>
      </c>
      <c r="BP3" t="s">
        <v>19</v>
      </c>
      <c r="BQ3" t="s">
        <v>7</v>
      </c>
      <c r="BR3" t="s">
        <v>2</v>
      </c>
      <c r="BT3" t="s">
        <v>18</v>
      </c>
      <c r="BU3" t="s">
        <v>19</v>
      </c>
      <c r="BV3" t="s">
        <v>7</v>
      </c>
      <c r="BW3" t="s">
        <v>22</v>
      </c>
      <c r="BY3" t="s">
        <v>2</v>
      </c>
      <c r="CA3" t="s">
        <v>18</v>
      </c>
      <c r="CB3" t="s">
        <v>19</v>
      </c>
      <c r="CC3" t="s">
        <v>7</v>
      </c>
      <c r="CD3" t="s">
        <v>2</v>
      </c>
      <c r="CE3" t="s">
        <v>2</v>
      </c>
      <c r="CH3" s="13" t="s">
        <v>2</v>
      </c>
    </row>
    <row r="4" spans="1:86" x14ac:dyDescent="0.2">
      <c r="A4" s="1"/>
      <c r="G4" t="s">
        <v>16</v>
      </c>
      <c r="I4" s="3">
        <v>3240</v>
      </c>
      <c r="K4" s="10"/>
      <c r="L4" s="10"/>
      <c r="M4" s="10"/>
      <c r="N4" s="10"/>
      <c r="O4" s="10"/>
      <c r="P4" s="9">
        <v>0</v>
      </c>
      <c r="R4" s="10"/>
      <c r="S4" s="10"/>
      <c r="T4" s="12">
        <v>60</v>
      </c>
      <c r="U4" s="11">
        <v>100</v>
      </c>
      <c r="V4">
        <v>100</v>
      </c>
      <c r="W4">
        <v>160</v>
      </c>
      <c r="Y4">
        <v>40</v>
      </c>
      <c r="Z4">
        <v>80</v>
      </c>
      <c r="AA4">
        <v>40</v>
      </c>
      <c r="AB4">
        <v>40</v>
      </c>
      <c r="AC4">
        <v>40</v>
      </c>
      <c r="AD4">
        <v>80</v>
      </c>
      <c r="AE4">
        <v>40</v>
      </c>
      <c r="AF4">
        <v>40</v>
      </c>
      <c r="AG4">
        <v>80</v>
      </c>
      <c r="AH4">
        <v>80</v>
      </c>
      <c r="AI4">
        <v>40</v>
      </c>
      <c r="AJ4">
        <v>40</v>
      </c>
      <c r="AK4">
        <v>40</v>
      </c>
      <c r="AL4">
        <v>80</v>
      </c>
      <c r="AM4">
        <v>80</v>
      </c>
      <c r="AN4">
        <v>80</v>
      </c>
      <c r="AO4">
        <v>80</v>
      </c>
      <c r="AP4">
        <v>40</v>
      </c>
      <c r="AQ4">
        <v>80</v>
      </c>
      <c r="AR4">
        <v>40</v>
      </c>
      <c r="AS4">
        <v>80</v>
      </c>
      <c r="AT4">
        <v>1240</v>
      </c>
      <c r="AV4">
        <v>40</v>
      </c>
      <c r="AW4">
        <v>80</v>
      </c>
      <c r="AX4">
        <v>40</v>
      </c>
      <c r="AY4">
        <v>40</v>
      </c>
      <c r="AZ4">
        <v>80</v>
      </c>
      <c r="BA4">
        <v>40</v>
      </c>
      <c r="BB4">
        <v>80</v>
      </c>
      <c r="BC4">
        <v>80</v>
      </c>
      <c r="BD4">
        <v>80</v>
      </c>
      <c r="BE4">
        <v>40</v>
      </c>
      <c r="BF4">
        <v>80</v>
      </c>
      <c r="BG4">
        <v>680</v>
      </c>
      <c r="BI4">
        <v>10</v>
      </c>
      <c r="BJ4" s="10"/>
      <c r="BK4" s="10"/>
      <c r="BM4">
        <v>400</v>
      </c>
      <c r="BR4">
        <v>200</v>
      </c>
      <c r="BW4">
        <v>280</v>
      </c>
      <c r="BY4">
        <v>280</v>
      </c>
      <c r="CE4">
        <v>180</v>
      </c>
      <c r="CH4" s="13">
        <v>100</v>
      </c>
    </row>
    <row r="6" spans="1:86" x14ac:dyDescent="0.2">
      <c r="B6">
        <v>1</v>
      </c>
      <c r="C6">
        <v>3</v>
      </c>
      <c r="D6" t="s">
        <v>29</v>
      </c>
      <c r="E6" t="s">
        <v>35</v>
      </c>
      <c r="F6" t="s">
        <v>36</v>
      </c>
      <c r="G6" t="s">
        <v>37</v>
      </c>
      <c r="I6" s="4">
        <v>3193</v>
      </c>
      <c r="K6" s="6">
        <v>0.63402777777777775</v>
      </c>
      <c r="L6" s="2">
        <v>0.50902777777777775</v>
      </c>
      <c r="M6" s="3">
        <v>733</v>
      </c>
      <c r="N6" s="3">
        <v>47</v>
      </c>
      <c r="O6" s="3">
        <v>0</v>
      </c>
      <c r="P6" s="3">
        <v>47</v>
      </c>
      <c r="R6" s="5">
        <v>19</v>
      </c>
      <c r="S6" s="5">
        <v>11</v>
      </c>
      <c r="T6" s="4">
        <v>46</v>
      </c>
      <c r="U6" s="5">
        <v>1</v>
      </c>
      <c r="V6">
        <v>100</v>
      </c>
      <c r="W6">
        <v>146</v>
      </c>
      <c r="Y6" s="5">
        <v>1</v>
      </c>
      <c r="Z6" s="5">
        <v>1</v>
      </c>
      <c r="AA6" s="5">
        <v>1</v>
      </c>
      <c r="AB6" s="5">
        <v>1</v>
      </c>
      <c r="AC6" s="5">
        <v>1</v>
      </c>
      <c r="AD6" s="5">
        <v>1</v>
      </c>
      <c r="AE6" s="5">
        <v>1</v>
      </c>
      <c r="AF6" s="5">
        <v>1</v>
      </c>
      <c r="AG6" s="5">
        <v>1</v>
      </c>
      <c r="AH6" s="5">
        <v>1</v>
      </c>
      <c r="AI6" s="5">
        <v>1</v>
      </c>
      <c r="AJ6" s="5">
        <v>1</v>
      </c>
      <c r="AK6" s="5">
        <v>1</v>
      </c>
      <c r="AL6" s="5">
        <v>1</v>
      </c>
      <c r="AM6" s="5">
        <v>1</v>
      </c>
      <c r="AN6" s="5">
        <v>1</v>
      </c>
      <c r="AO6" s="5">
        <v>1</v>
      </c>
      <c r="AP6" s="5">
        <v>1</v>
      </c>
      <c r="AQ6" s="5">
        <v>1</v>
      </c>
      <c r="AR6" s="5">
        <v>1</v>
      </c>
      <c r="AS6" s="5">
        <v>1</v>
      </c>
      <c r="AT6">
        <v>1240</v>
      </c>
      <c r="AV6" s="5">
        <v>1</v>
      </c>
      <c r="AW6" s="5">
        <v>1</v>
      </c>
      <c r="AX6" s="5">
        <v>1</v>
      </c>
      <c r="AY6" s="5">
        <v>1</v>
      </c>
      <c r="AZ6" s="5">
        <v>1</v>
      </c>
      <c r="BA6" s="5">
        <v>1</v>
      </c>
      <c r="BB6" s="5">
        <v>1</v>
      </c>
      <c r="BC6" s="5">
        <v>1</v>
      </c>
      <c r="BD6" s="5">
        <v>1</v>
      </c>
      <c r="BE6" s="5">
        <v>1</v>
      </c>
      <c r="BF6" s="5">
        <v>1</v>
      </c>
      <c r="BG6">
        <v>680</v>
      </c>
      <c r="BI6" s="5">
        <v>10</v>
      </c>
      <c r="BJ6" s="6">
        <v>0.65688657407407403</v>
      </c>
      <c r="BK6" s="6">
        <v>0.66799768518518521</v>
      </c>
      <c r="BL6" s="8">
        <v>1.1111111111111183E-2</v>
      </c>
      <c r="BM6">
        <v>400</v>
      </c>
      <c r="BO6" s="6">
        <v>0</v>
      </c>
      <c r="BP6" s="6">
        <v>0</v>
      </c>
      <c r="BQ6" s="8">
        <v>0</v>
      </c>
      <c r="BR6" s="5">
        <v>180</v>
      </c>
      <c r="BT6" s="6">
        <v>0</v>
      </c>
      <c r="BU6" s="6">
        <v>0</v>
      </c>
      <c r="BV6" s="8">
        <v>0</v>
      </c>
      <c r="BW6" s="5">
        <v>220</v>
      </c>
      <c r="BX6" s="5">
        <v>0</v>
      </c>
      <c r="BY6">
        <v>220</v>
      </c>
      <c r="CA6" s="6">
        <v>0</v>
      </c>
      <c r="CB6" s="6">
        <v>0</v>
      </c>
      <c r="CC6" s="8">
        <v>0</v>
      </c>
      <c r="CD6" s="5">
        <v>1</v>
      </c>
      <c r="CE6" s="13">
        <v>180</v>
      </c>
      <c r="CG6" s="5">
        <v>1</v>
      </c>
      <c r="CH6" s="13">
        <v>100</v>
      </c>
    </row>
    <row r="7" spans="1:86" x14ac:dyDescent="0.2">
      <c r="B7">
        <f>1+B6</f>
        <v>2</v>
      </c>
      <c r="C7">
        <v>19</v>
      </c>
      <c r="D7" t="s">
        <v>29</v>
      </c>
      <c r="E7" t="s">
        <v>68</v>
      </c>
      <c r="F7" t="s">
        <v>69</v>
      </c>
      <c r="G7" t="s">
        <v>70</v>
      </c>
      <c r="I7" s="4">
        <v>3161</v>
      </c>
      <c r="K7" s="6">
        <v>0.65625</v>
      </c>
      <c r="L7" s="2">
        <v>0.53125</v>
      </c>
      <c r="M7" s="3">
        <v>765</v>
      </c>
      <c r="N7" s="3">
        <v>15</v>
      </c>
      <c r="O7" s="3">
        <v>0</v>
      </c>
      <c r="P7" s="3">
        <v>15</v>
      </c>
      <c r="R7" s="5">
        <v>22</v>
      </c>
      <c r="S7" s="5">
        <v>8</v>
      </c>
      <c r="T7" s="4">
        <v>46</v>
      </c>
      <c r="U7" s="5">
        <v>1</v>
      </c>
      <c r="V7">
        <v>100</v>
      </c>
      <c r="W7">
        <v>146</v>
      </c>
      <c r="Y7" s="5">
        <v>1</v>
      </c>
      <c r="Z7" s="5">
        <v>1</v>
      </c>
      <c r="AA7" s="5">
        <v>1</v>
      </c>
      <c r="AB7" s="5">
        <v>1</v>
      </c>
      <c r="AC7" s="5">
        <v>1</v>
      </c>
      <c r="AD7" s="5">
        <v>1</v>
      </c>
      <c r="AE7" s="5">
        <v>1</v>
      </c>
      <c r="AF7" s="5">
        <v>1</v>
      </c>
      <c r="AG7" s="5">
        <v>1</v>
      </c>
      <c r="AH7" s="5">
        <v>1</v>
      </c>
      <c r="AI7" s="5">
        <v>1</v>
      </c>
      <c r="AJ7" s="5">
        <v>1</v>
      </c>
      <c r="AK7" s="5">
        <v>1</v>
      </c>
      <c r="AL7" s="5">
        <v>1</v>
      </c>
      <c r="AM7" s="5">
        <v>1</v>
      </c>
      <c r="AN7" s="5">
        <v>1</v>
      </c>
      <c r="AO7" s="5">
        <v>1</v>
      </c>
      <c r="AP7" s="5">
        <v>1</v>
      </c>
      <c r="AQ7" s="5">
        <v>1</v>
      </c>
      <c r="AR7" s="5">
        <v>1</v>
      </c>
      <c r="AS7" s="5">
        <v>1</v>
      </c>
      <c r="AT7">
        <v>1240</v>
      </c>
      <c r="AV7" s="5">
        <v>1</v>
      </c>
      <c r="AW7" s="5">
        <v>1</v>
      </c>
      <c r="AX7" s="5">
        <v>1</v>
      </c>
      <c r="AY7" s="5">
        <v>1</v>
      </c>
      <c r="AZ7" s="5">
        <v>1</v>
      </c>
      <c r="BA7" s="5">
        <v>1</v>
      </c>
      <c r="BB7" s="5">
        <v>1</v>
      </c>
      <c r="BC7" s="5">
        <v>1</v>
      </c>
      <c r="BD7" s="5">
        <v>1</v>
      </c>
      <c r="BE7" s="5">
        <v>1</v>
      </c>
      <c r="BF7" s="5">
        <v>1</v>
      </c>
      <c r="BG7">
        <v>680</v>
      </c>
      <c r="BI7" s="5">
        <v>10</v>
      </c>
      <c r="BJ7" s="6">
        <v>0.66799768518518521</v>
      </c>
      <c r="BK7" s="6">
        <v>0.66799768518518521</v>
      </c>
      <c r="BL7" s="8">
        <v>0</v>
      </c>
      <c r="BM7">
        <v>400</v>
      </c>
      <c r="BO7" s="6">
        <v>0</v>
      </c>
      <c r="BP7" s="6">
        <v>0</v>
      </c>
      <c r="BQ7" s="8">
        <v>0</v>
      </c>
      <c r="BR7" s="5">
        <v>180</v>
      </c>
      <c r="BT7" s="6">
        <v>0</v>
      </c>
      <c r="BU7" s="6">
        <v>0</v>
      </c>
      <c r="BV7" s="8">
        <v>0</v>
      </c>
      <c r="BW7" s="5">
        <v>220</v>
      </c>
      <c r="BX7" s="5">
        <v>0</v>
      </c>
      <c r="BY7">
        <v>220</v>
      </c>
      <c r="CA7" s="6">
        <v>0</v>
      </c>
      <c r="CB7" s="6">
        <v>0</v>
      </c>
      <c r="CC7" s="8">
        <v>0</v>
      </c>
      <c r="CD7" s="5">
        <v>1</v>
      </c>
      <c r="CE7" s="13">
        <v>180</v>
      </c>
      <c r="CG7" s="5">
        <v>1</v>
      </c>
      <c r="CH7" s="13">
        <v>100</v>
      </c>
    </row>
    <row r="8" spans="1:86" x14ac:dyDescent="0.2">
      <c r="B8">
        <f t="shared" ref="B8:B32" si="0">1+B7</f>
        <v>3</v>
      </c>
      <c r="C8">
        <v>25</v>
      </c>
      <c r="D8" t="s">
        <v>29</v>
      </c>
      <c r="E8" t="s">
        <v>86</v>
      </c>
      <c r="F8" t="s">
        <v>87</v>
      </c>
      <c r="G8" t="s">
        <v>88</v>
      </c>
      <c r="I8" s="4">
        <v>2476.5</v>
      </c>
      <c r="K8" s="6">
        <v>0.6645833333333333</v>
      </c>
      <c r="L8" s="2">
        <v>0.5395833333333333</v>
      </c>
      <c r="M8" s="3">
        <v>777</v>
      </c>
      <c r="N8" s="3">
        <v>3</v>
      </c>
      <c r="O8" s="3">
        <v>0</v>
      </c>
      <c r="P8" s="3">
        <v>3</v>
      </c>
      <c r="R8" s="5">
        <v>10</v>
      </c>
      <c r="S8" s="5">
        <v>25</v>
      </c>
      <c r="T8" s="4">
        <v>43.5</v>
      </c>
      <c r="U8" s="5">
        <v>1</v>
      </c>
      <c r="V8">
        <v>100</v>
      </c>
      <c r="W8">
        <v>143.5</v>
      </c>
      <c r="Y8" s="5">
        <v>0</v>
      </c>
      <c r="Z8" s="5">
        <v>0</v>
      </c>
      <c r="AA8" s="5">
        <v>1</v>
      </c>
      <c r="AB8" s="5">
        <v>1</v>
      </c>
      <c r="AC8" s="5">
        <v>1</v>
      </c>
      <c r="AD8" s="5">
        <v>1</v>
      </c>
      <c r="AE8" s="5">
        <v>0</v>
      </c>
      <c r="AF8" s="5">
        <v>0</v>
      </c>
      <c r="AG8" s="5">
        <v>1</v>
      </c>
      <c r="AH8" s="5">
        <v>1</v>
      </c>
      <c r="AI8" s="5">
        <v>0</v>
      </c>
      <c r="AJ8" s="5">
        <v>1</v>
      </c>
      <c r="AK8" s="5">
        <v>0</v>
      </c>
      <c r="AL8" s="5">
        <v>1</v>
      </c>
      <c r="AM8" s="5">
        <v>1</v>
      </c>
      <c r="AN8" s="5">
        <v>1</v>
      </c>
      <c r="AO8" s="5">
        <v>1</v>
      </c>
      <c r="AP8" s="5">
        <v>1</v>
      </c>
      <c r="AQ8" s="5">
        <v>1</v>
      </c>
      <c r="AR8" s="5">
        <v>1</v>
      </c>
      <c r="AS8" s="5">
        <v>0</v>
      </c>
      <c r="AT8">
        <v>880</v>
      </c>
      <c r="AV8" s="5">
        <v>1</v>
      </c>
      <c r="AW8" s="5">
        <v>1</v>
      </c>
      <c r="AX8" s="5">
        <v>1</v>
      </c>
      <c r="AY8" s="5">
        <v>0</v>
      </c>
      <c r="AZ8" s="5">
        <v>0</v>
      </c>
      <c r="BA8" s="5">
        <v>0</v>
      </c>
      <c r="BB8" s="5">
        <v>0</v>
      </c>
      <c r="BC8" s="5">
        <v>1</v>
      </c>
      <c r="BD8" s="5">
        <v>1</v>
      </c>
      <c r="BE8" s="5">
        <v>1</v>
      </c>
      <c r="BF8" s="5">
        <v>0</v>
      </c>
      <c r="BG8">
        <v>360</v>
      </c>
      <c r="BI8" s="5">
        <v>10</v>
      </c>
      <c r="BJ8" s="6">
        <v>0.66799768518518521</v>
      </c>
      <c r="BK8" s="6">
        <v>0.66799768518518521</v>
      </c>
      <c r="BL8" s="8">
        <v>0</v>
      </c>
      <c r="BM8">
        <v>400</v>
      </c>
      <c r="BO8" s="6">
        <v>0</v>
      </c>
      <c r="BP8" s="6">
        <v>0</v>
      </c>
      <c r="BQ8" s="8">
        <v>0</v>
      </c>
      <c r="BR8" s="5">
        <v>200</v>
      </c>
      <c r="BT8" s="6">
        <v>0</v>
      </c>
      <c r="BU8" s="6">
        <v>0</v>
      </c>
      <c r="BV8" s="8">
        <v>0</v>
      </c>
      <c r="BW8" s="5">
        <v>210</v>
      </c>
      <c r="BX8" s="5">
        <v>0</v>
      </c>
      <c r="BY8">
        <v>210</v>
      </c>
      <c r="CA8" s="6">
        <v>0</v>
      </c>
      <c r="CB8" s="6">
        <v>0</v>
      </c>
      <c r="CC8" s="8">
        <v>0</v>
      </c>
      <c r="CD8" s="5">
        <v>1</v>
      </c>
      <c r="CE8" s="13">
        <v>180</v>
      </c>
      <c r="CG8" s="5">
        <v>1</v>
      </c>
      <c r="CH8" s="13">
        <v>100</v>
      </c>
    </row>
    <row r="9" spans="1:86" x14ac:dyDescent="0.2">
      <c r="B9">
        <f t="shared" si="0"/>
        <v>4</v>
      </c>
      <c r="C9">
        <v>14</v>
      </c>
      <c r="D9" t="s">
        <v>29</v>
      </c>
      <c r="E9" t="s">
        <v>57</v>
      </c>
      <c r="F9" t="s">
        <v>58</v>
      </c>
      <c r="G9" t="s">
        <v>185</v>
      </c>
      <c r="I9" s="4">
        <v>2419</v>
      </c>
      <c r="K9" s="6">
        <v>0.64930555555555558</v>
      </c>
      <c r="L9" s="2">
        <v>0.52430555555555558</v>
      </c>
      <c r="M9" s="3">
        <v>755</v>
      </c>
      <c r="N9" s="3">
        <v>25</v>
      </c>
      <c r="O9" s="3">
        <v>0</v>
      </c>
      <c r="P9" s="3">
        <v>25</v>
      </c>
      <c r="R9" s="5">
        <v>40</v>
      </c>
      <c r="S9" s="5">
        <v>14</v>
      </c>
      <c r="T9" s="4">
        <v>34</v>
      </c>
      <c r="U9" s="5">
        <v>1</v>
      </c>
      <c r="V9">
        <v>100</v>
      </c>
      <c r="W9">
        <v>134</v>
      </c>
      <c r="Y9" s="5">
        <v>1</v>
      </c>
      <c r="Z9" s="5">
        <v>1</v>
      </c>
      <c r="AA9" s="5">
        <v>1</v>
      </c>
      <c r="AB9" s="5">
        <v>1</v>
      </c>
      <c r="AC9" s="5">
        <v>1</v>
      </c>
      <c r="AD9" s="5">
        <v>1</v>
      </c>
      <c r="AE9" s="5">
        <v>0</v>
      </c>
      <c r="AF9" s="5">
        <v>0</v>
      </c>
      <c r="AG9" s="5">
        <v>1</v>
      </c>
      <c r="AH9" s="5">
        <v>1</v>
      </c>
      <c r="AI9" s="5">
        <v>1</v>
      </c>
      <c r="AJ9" s="5">
        <v>1</v>
      </c>
      <c r="AK9" s="5">
        <v>1</v>
      </c>
      <c r="AL9" s="5">
        <v>0</v>
      </c>
      <c r="AM9" s="5">
        <v>1</v>
      </c>
      <c r="AN9" s="5">
        <v>1</v>
      </c>
      <c r="AO9" s="5">
        <v>1</v>
      </c>
      <c r="AP9" s="5">
        <v>1</v>
      </c>
      <c r="AQ9" s="5">
        <v>1</v>
      </c>
      <c r="AR9" s="5">
        <v>1</v>
      </c>
      <c r="AS9" s="5">
        <v>1</v>
      </c>
      <c r="AT9">
        <v>1080</v>
      </c>
      <c r="AV9" s="5">
        <v>1</v>
      </c>
      <c r="AW9" s="5">
        <v>1</v>
      </c>
      <c r="AX9" s="5">
        <v>0</v>
      </c>
      <c r="AY9" s="5">
        <v>0</v>
      </c>
      <c r="AZ9" s="5">
        <v>0</v>
      </c>
      <c r="BA9" s="5">
        <v>0</v>
      </c>
      <c r="BB9" s="5">
        <v>0</v>
      </c>
      <c r="BC9" s="5">
        <v>0</v>
      </c>
      <c r="BD9" s="5">
        <v>0</v>
      </c>
      <c r="BE9" s="5">
        <v>0</v>
      </c>
      <c r="BF9" s="5">
        <v>0</v>
      </c>
      <c r="BG9">
        <v>120</v>
      </c>
      <c r="BI9" s="5">
        <v>10</v>
      </c>
      <c r="BJ9" s="6">
        <v>0.66799768518518521</v>
      </c>
      <c r="BK9" s="6">
        <v>0.66799768518518521</v>
      </c>
      <c r="BL9" s="8">
        <v>0</v>
      </c>
      <c r="BM9">
        <v>400</v>
      </c>
      <c r="BO9" s="6">
        <v>0</v>
      </c>
      <c r="BP9" s="6">
        <v>0</v>
      </c>
      <c r="BQ9" s="8">
        <v>0</v>
      </c>
      <c r="BR9" s="5">
        <v>180</v>
      </c>
      <c r="BT9" s="6">
        <v>0</v>
      </c>
      <c r="BU9" s="6">
        <v>0</v>
      </c>
      <c r="BV9" s="8">
        <v>0</v>
      </c>
      <c r="BW9" s="5">
        <v>200</v>
      </c>
      <c r="BX9" s="5">
        <v>0</v>
      </c>
      <c r="BY9">
        <v>200</v>
      </c>
      <c r="CA9" s="6">
        <v>0</v>
      </c>
      <c r="CB9" s="6">
        <v>0</v>
      </c>
      <c r="CC9" s="8">
        <v>0</v>
      </c>
      <c r="CD9" s="5">
        <v>1</v>
      </c>
      <c r="CE9" s="13">
        <v>180</v>
      </c>
      <c r="CG9" s="5">
        <v>1</v>
      </c>
      <c r="CH9" s="13">
        <v>100</v>
      </c>
    </row>
    <row r="10" spans="1:86" x14ac:dyDescent="0.2">
      <c r="B10">
        <f t="shared" si="0"/>
        <v>5</v>
      </c>
      <c r="C10">
        <v>15</v>
      </c>
      <c r="D10" t="s">
        <v>29</v>
      </c>
      <c r="E10" t="s">
        <v>59</v>
      </c>
      <c r="F10" t="s">
        <v>60</v>
      </c>
      <c r="G10" t="s">
        <v>61</v>
      </c>
      <c r="I10" s="4">
        <v>2247</v>
      </c>
      <c r="K10" s="6">
        <v>0.65972222222222221</v>
      </c>
      <c r="L10" s="2">
        <v>0.53472222222222221</v>
      </c>
      <c r="M10" s="3">
        <v>770</v>
      </c>
      <c r="N10" s="3">
        <v>10</v>
      </c>
      <c r="O10" s="3">
        <v>0</v>
      </c>
      <c r="P10" s="3">
        <v>10</v>
      </c>
      <c r="R10" s="5">
        <v>23</v>
      </c>
      <c r="S10" s="5">
        <v>25</v>
      </c>
      <c r="T10" s="4">
        <v>37</v>
      </c>
      <c r="U10" s="5">
        <v>1</v>
      </c>
      <c r="V10">
        <v>100</v>
      </c>
      <c r="W10">
        <v>137</v>
      </c>
      <c r="Y10" s="5">
        <v>0</v>
      </c>
      <c r="Z10" s="5">
        <v>0</v>
      </c>
      <c r="AA10" s="5">
        <v>0</v>
      </c>
      <c r="AB10" s="5">
        <v>0</v>
      </c>
      <c r="AC10" s="5">
        <v>1</v>
      </c>
      <c r="AD10" s="5">
        <v>0</v>
      </c>
      <c r="AE10" s="5">
        <v>0</v>
      </c>
      <c r="AF10" s="5">
        <v>1</v>
      </c>
      <c r="AG10" s="5">
        <v>1</v>
      </c>
      <c r="AH10" s="5">
        <v>1</v>
      </c>
      <c r="AI10" s="5">
        <v>0</v>
      </c>
      <c r="AJ10" s="5">
        <v>1</v>
      </c>
      <c r="AK10" s="5">
        <v>0</v>
      </c>
      <c r="AL10" s="5">
        <v>0</v>
      </c>
      <c r="AM10" s="5">
        <v>0</v>
      </c>
      <c r="AN10" s="5">
        <v>0</v>
      </c>
      <c r="AO10" s="5">
        <v>0</v>
      </c>
      <c r="AP10" s="5">
        <v>0</v>
      </c>
      <c r="AQ10" s="5">
        <v>1</v>
      </c>
      <c r="AR10" s="5">
        <v>1</v>
      </c>
      <c r="AS10" s="5">
        <v>0</v>
      </c>
      <c r="AT10">
        <v>400</v>
      </c>
      <c r="AV10" s="5">
        <v>1</v>
      </c>
      <c r="AW10" s="5">
        <v>1</v>
      </c>
      <c r="AX10" s="5">
        <v>1</v>
      </c>
      <c r="AY10" s="5">
        <v>1</v>
      </c>
      <c r="AZ10" s="5">
        <v>1</v>
      </c>
      <c r="BA10" s="5">
        <v>1</v>
      </c>
      <c r="BB10" s="5">
        <v>1</v>
      </c>
      <c r="BC10" s="5">
        <v>1</v>
      </c>
      <c r="BD10" s="5">
        <v>1</v>
      </c>
      <c r="BE10" s="5">
        <v>1</v>
      </c>
      <c r="BF10" s="5">
        <v>1</v>
      </c>
      <c r="BG10">
        <v>680</v>
      </c>
      <c r="BI10" s="5">
        <v>10</v>
      </c>
      <c r="BJ10" s="6">
        <v>0.66799768518518521</v>
      </c>
      <c r="BK10" s="6">
        <v>0.66799768518518521</v>
      </c>
      <c r="BL10" s="8">
        <v>0</v>
      </c>
      <c r="BM10">
        <v>400</v>
      </c>
      <c r="BO10" s="6">
        <v>0</v>
      </c>
      <c r="BP10" s="6">
        <v>0</v>
      </c>
      <c r="BQ10" s="8">
        <v>0</v>
      </c>
      <c r="BR10" s="5">
        <v>200</v>
      </c>
      <c r="BT10" s="6">
        <v>0</v>
      </c>
      <c r="BU10" s="6">
        <v>0</v>
      </c>
      <c r="BV10" s="8">
        <v>0</v>
      </c>
      <c r="BW10" s="5">
        <v>140</v>
      </c>
      <c r="BX10" s="5">
        <v>0</v>
      </c>
      <c r="BY10">
        <v>140</v>
      </c>
      <c r="CA10" s="6">
        <v>0</v>
      </c>
      <c r="CB10" s="6">
        <v>0</v>
      </c>
      <c r="CC10" s="8">
        <v>0</v>
      </c>
      <c r="CD10" s="5">
        <v>1</v>
      </c>
      <c r="CE10" s="13">
        <v>180</v>
      </c>
      <c r="CG10" s="5">
        <v>1</v>
      </c>
      <c r="CH10" s="13">
        <v>100</v>
      </c>
    </row>
    <row r="11" spans="1:86" x14ac:dyDescent="0.2">
      <c r="B11">
        <f t="shared" si="0"/>
        <v>6</v>
      </c>
      <c r="C11">
        <v>13</v>
      </c>
      <c r="D11" t="s">
        <v>29</v>
      </c>
      <c r="E11" t="s">
        <v>54</v>
      </c>
      <c r="F11" t="s">
        <v>55</v>
      </c>
      <c r="G11" t="s">
        <v>56</v>
      </c>
      <c r="I11" s="4">
        <v>2191.5</v>
      </c>
      <c r="K11" s="6">
        <v>0.66388888888888886</v>
      </c>
      <c r="L11" s="2">
        <v>0.53888888888888886</v>
      </c>
      <c r="M11" s="3">
        <v>776</v>
      </c>
      <c r="N11" s="3">
        <v>4</v>
      </c>
      <c r="O11" s="3">
        <v>0</v>
      </c>
      <c r="P11" s="3">
        <v>4</v>
      </c>
      <c r="R11" s="5">
        <v>19</v>
      </c>
      <c r="S11" s="5">
        <v>8</v>
      </c>
      <c r="T11" s="4">
        <v>47.5</v>
      </c>
      <c r="U11" s="5">
        <v>1</v>
      </c>
      <c r="V11">
        <v>100</v>
      </c>
      <c r="W11">
        <v>147.5</v>
      </c>
      <c r="Y11" s="5">
        <v>0</v>
      </c>
      <c r="Z11" s="5">
        <v>0</v>
      </c>
      <c r="AA11" s="5">
        <v>1</v>
      </c>
      <c r="AB11" s="5">
        <v>1</v>
      </c>
      <c r="AC11" s="5">
        <v>1</v>
      </c>
      <c r="AD11" s="5">
        <v>1</v>
      </c>
      <c r="AE11" s="5">
        <v>0</v>
      </c>
      <c r="AF11" s="5">
        <v>0</v>
      </c>
      <c r="AG11" s="5">
        <v>0</v>
      </c>
      <c r="AH11" s="5">
        <v>1</v>
      </c>
      <c r="AI11" s="5">
        <v>0</v>
      </c>
      <c r="AJ11" s="5">
        <v>1</v>
      </c>
      <c r="AK11" s="5">
        <v>1</v>
      </c>
      <c r="AL11" s="5">
        <v>1</v>
      </c>
      <c r="AM11" s="5">
        <v>0</v>
      </c>
      <c r="AN11" s="5">
        <v>1</v>
      </c>
      <c r="AO11" s="5">
        <v>1</v>
      </c>
      <c r="AP11" s="5">
        <v>1</v>
      </c>
      <c r="AQ11" s="5">
        <v>0</v>
      </c>
      <c r="AR11" s="5">
        <v>1</v>
      </c>
      <c r="AS11" s="5">
        <v>0</v>
      </c>
      <c r="AT11">
        <v>680</v>
      </c>
      <c r="AV11" s="5">
        <v>1</v>
      </c>
      <c r="AW11" s="5">
        <v>1</v>
      </c>
      <c r="AX11" s="5">
        <v>1</v>
      </c>
      <c r="AY11" s="5">
        <v>1</v>
      </c>
      <c r="AZ11" s="5">
        <v>0</v>
      </c>
      <c r="BA11" s="5">
        <v>0</v>
      </c>
      <c r="BB11" s="5">
        <v>0</v>
      </c>
      <c r="BC11" s="5">
        <v>1</v>
      </c>
      <c r="BD11" s="5">
        <v>1</v>
      </c>
      <c r="BE11" s="5">
        <v>1</v>
      </c>
      <c r="BF11" s="5">
        <v>0</v>
      </c>
      <c r="BG11">
        <v>400</v>
      </c>
      <c r="BI11" s="5">
        <v>10</v>
      </c>
      <c r="BJ11" s="6">
        <v>0.66799768518518521</v>
      </c>
      <c r="BK11" s="6">
        <v>0.66799768518518521</v>
      </c>
      <c r="BL11" s="8">
        <v>0</v>
      </c>
      <c r="BM11">
        <v>400</v>
      </c>
      <c r="BO11" s="6">
        <v>0</v>
      </c>
      <c r="BP11" s="6">
        <v>0</v>
      </c>
      <c r="BQ11" s="8">
        <v>0</v>
      </c>
      <c r="BR11" s="5">
        <v>200</v>
      </c>
      <c r="BT11" s="6">
        <v>0</v>
      </c>
      <c r="BU11" s="6">
        <v>0</v>
      </c>
      <c r="BV11" s="8">
        <v>0</v>
      </c>
      <c r="BW11" s="5">
        <v>180</v>
      </c>
      <c r="BX11" s="5">
        <v>0</v>
      </c>
      <c r="BY11">
        <v>180</v>
      </c>
      <c r="CA11" s="6">
        <v>0</v>
      </c>
      <c r="CB11" s="6">
        <v>0</v>
      </c>
      <c r="CC11" s="8">
        <v>0</v>
      </c>
      <c r="CD11" s="5">
        <v>1</v>
      </c>
      <c r="CE11" s="13">
        <v>180</v>
      </c>
      <c r="CG11" s="5">
        <v>0</v>
      </c>
      <c r="CH11" s="13">
        <v>0</v>
      </c>
    </row>
    <row r="12" spans="1:86" x14ac:dyDescent="0.2">
      <c r="B12">
        <f t="shared" si="0"/>
        <v>7</v>
      </c>
      <c r="C12">
        <v>34</v>
      </c>
      <c r="D12" t="s">
        <v>29</v>
      </c>
      <c r="E12" t="s">
        <v>167</v>
      </c>
      <c r="F12" t="s">
        <v>168</v>
      </c>
      <c r="G12" t="s">
        <v>169</v>
      </c>
      <c r="I12" s="4">
        <v>2118</v>
      </c>
      <c r="K12" s="6">
        <v>0.65</v>
      </c>
      <c r="L12" s="2">
        <v>0.52500000000000002</v>
      </c>
      <c r="M12" s="3">
        <v>756</v>
      </c>
      <c r="N12" s="3">
        <v>24</v>
      </c>
      <c r="O12" s="3">
        <v>0</v>
      </c>
      <c r="P12" s="3">
        <v>24</v>
      </c>
      <c r="R12" s="5">
        <v>29</v>
      </c>
      <c r="S12" s="5">
        <v>45</v>
      </c>
      <c r="T12" s="4">
        <v>24</v>
      </c>
      <c r="U12" s="5">
        <v>1</v>
      </c>
      <c r="V12">
        <v>100</v>
      </c>
      <c r="W12">
        <v>124</v>
      </c>
      <c r="Y12" s="5">
        <v>0</v>
      </c>
      <c r="Z12" s="5">
        <v>0</v>
      </c>
      <c r="AA12" s="5">
        <v>1</v>
      </c>
      <c r="AB12" s="5">
        <v>1</v>
      </c>
      <c r="AC12" s="5">
        <v>1</v>
      </c>
      <c r="AD12" s="5">
        <v>1</v>
      </c>
      <c r="AE12" s="5">
        <v>1</v>
      </c>
      <c r="AF12" s="5">
        <v>1</v>
      </c>
      <c r="AG12" s="5">
        <v>1</v>
      </c>
      <c r="AH12" s="5">
        <v>1</v>
      </c>
      <c r="AI12" s="5">
        <v>1</v>
      </c>
      <c r="AJ12" s="5">
        <v>1</v>
      </c>
      <c r="AK12" s="5">
        <v>0</v>
      </c>
      <c r="AL12" s="5">
        <v>0</v>
      </c>
      <c r="AM12" s="5">
        <v>1</v>
      </c>
      <c r="AN12" s="5">
        <v>1</v>
      </c>
      <c r="AO12" s="5">
        <v>1</v>
      </c>
      <c r="AP12" s="5">
        <v>1</v>
      </c>
      <c r="AQ12" s="5">
        <v>1</v>
      </c>
      <c r="AR12" s="5">
        <v>1</v>
      </c>
      <c r="AS12" s="5">
        <v>1</v>
      </c>
      <c r="AT12">
        <v>1000</v>
      </c>
      <c r="AV12" s="5">
        <v>1</v>
      </c>
      <c r="AW12" s="5">
        <v>1</v>
      </c>
      <c r="AX12" s="5">
        <v>0</v>
      </c>
      <c r="AY12" s="5">
        <v>0</v>
      </c>
      <c r="AZ12" s="5">
        <v>0</v>
      </c>
      <c r="BA12" s="5">
        <v>0</v>
      </c>
      <c r="BB12" s="5">
        <v>0</v>
      </c>
      <c r="BC12" s="5">
        <v>0</v>
      </c>
      <c r="BD12" s="5">
        <v>0</v>
      </c>
      <c r="BE12" s="5">
        <v>0</v>
      </c>
      <c r="BF12" s="5">
        <v>0</v>
      </c>
      <c r="BG12">
        <v>120</v>
      </c>
      <c r="BI12" s="5">
        <v>10</v>
      </c>
      <c r="BJ12" s="6">
        <v>0.66799768518518521</v>
      </c>
      <c r="BK12" s="6">
        <v>0.66799768518518521</v>
      </c>
      <c r="BL12" s="8">
        <v>0</v>
      </c>
      <c r="BM12">
        <v>400</v>
      </c>
      <c r="BO12" s="6">
        <v>0</v>
      </c>
      <c r="BP12" s="6">
        <v>0</v>
      </c>
      <c r="BQ12" s="8">
        <v>0</v>
      </c>
      <c r="BR12" s="5">
        <v>140</v>
      </c>
      <c r="BT12" s="6">
        <v>0</v>
      </c>
      <c r="BU12" s="6">
        <v>0</v>
      </c>
      <c r="BV12" s="8">
        <v>0</v>
      </c>
      <c r="BW12" s="5">
        <v>210</v>
      </c>
      <c r="BX12" s="5">
        <v>0</v>
      </c>
      <c r="BY12">
        <v>210</v>
      </c>
      <c r="CA12" s="6">
        <v>0</v>
      </c>
      <c r="CB12" s="6">
        <v>0</v>
      </c>
      <c r="CC12" s="8">
        <v>0</v>
      </c>
      <c r="CD12" s="5">
        <v>0</v>
      </c>
      <c r="CE12" s="13">
        <v>0</v>
      </c>
      <c r="CG12" s="5">
        <v>1</v>
      </c>
      <c r="CH12" s="13">
        <v>100</v>
      </c>
    </row>
    <row r="13" spans="1:86" x14ac:dyDescent="0.2">
      <c r="B13">
        <f t="shared" si="0"/>
        <v>8</v>
      </c>
      <c r="C13">
        <v>23</v>
      </c>
      <c r="D13" t="s">
        <v>29</v>
      </c>
      <c r="E13" t="s">
        <v>80</v>
      </c>
      <c r="F13" t="s">
        <v>81</v>
      </c>
      <c r="G13" t="s">
        <v>82</v>
      </c>
      <c r="I13" s="4">
        <v>2109</v>
      </c>
      <c r="K13" s="6">
        <v>0.63680555555555551</v>
      </c>
      <c r="L13" s="2">
        <v>0.51180555555555551</v>
      </c>
      <c r="M13" s="3">
        <v>737</v>
      </c>
      <c r="N13" s="3">
        <v>43</v>
      </c>
      <c r="O13" s="3">
        <v>0</v>
      </c>
      <c r="P13" s="3">
        <v>43</v>
      </c>
      <c r="R13" s="5">
        <v>28</v>
      </c>
      <c r="S13" s="5">
        <v>42</v>
      </c>
      <c r="T13" s="4">
        <v>26</v>
      </c>
      <c r="U13" s="5">
        <v>1</v>
      </c>
      <c r="V13">
        <v>100</v>
      </c>
      <c r="W13">
        <v>126</v>
      </c>
      <c r="Y13" s="5">
        <v>0</v>
      </c>
      <c r="Z13" s="5">
        <v>0</v>
      </c>
      <c r="AA13" s="5">
        <v>1</v>
      </c>
      <c r="AB13" s="5">
        <v>1</v>
      </c>
      <c r="AC13" s="5">
        <v>0</v>
      </c>
      <c r="AD13" s="5">
        <v>1</v>
      </c>
      <c r="AE13" s="5">
        <v>1</v>
      </c>
      <c r="AF13" s="5">
        <v>1</v>
      </c>
      <c r="AG13" s="5">
        <v>1</v>
      </c>
      <c r="AH13" s="5">
        <v>1</v>
      </c>
      <c r="AI13" s="5">
        <v>1</v>
      </c>
      <c r="AJ13" s="5">
        <v>1</v>
      </c>
      <c r="AK13" s="5">
        <v>0</v>
      </c>
      <c r="AL13" s="5">
        <v>0</v>
      </c>
      <c r="AM13" s="5">
        <v>1</v>
      </c>
      <c r="AN13" s="5">
        <v>1</v>
      </c>
      <c r="AO13" s="5">
        <v>1</v>
      </c>
      <c r="AP13" s="5">
        <v>1</v>
      </c>
      <c r="AQ13" s="5">
        <v>0</v>
      </c>
      <c r="AR13" s="5">
        <v>1</v>
      </c>
      <c r="AS13" s="5">
        <v>0</v>
      </c>
      <c r="AT13">
        <v>800</v>
      </c>
      <c r="AV13" s="5">
        <v>1</v>
      </c>
      <c r="AW13" s="5">
        <v>1</v>
      </c>
      <c r="AX13" s="5">
        <v>1</v>
      </c>
      <c r="AY13" s="5">
        <v>0</v>
      </c>
      <c r="AZ13" s="5">
        <v>0</v>
      </c>
      <c r="BA13" s="5">
        <v>0</v>
      </c>
      <c r="BB13" s="5">
        <v>0</v>
      </c>
      <c r="BC13" s="5">
        <v>0</v>
      </c>
      <c r="BD13" s="5">
        <v>0</v>
      </c>
      <c r="BE13" s="5">
        <v>0</v>
      </c>
      <c r="BF13" s="5">
        <v>0</v>
      </c>
      <c r="BG13">
        <v>160</v>
      </c>
      <c r="BI13" s="5">
        <v>10</v>
      </c>
      <c r="BJ13" s="6">
        <v>0.66799768518518521</v>
      </c>
      <c r="BK13" s="6">
        <v>0.66799768518518521</v>
      </c>
      <c r="BL13" s="8">
        <v>0</v>
      </c>
      <c r="BM13">
        <v>400</v>
      </c>
      <c r="BO13" s="6">
        <v>0</v>
      </c>
      <c r="BP13" s="6">
        <v>0</v>
      </c>
      <c r="BQ13" s="8">
        <v>0</v>
      </c>
      <c r="BR13" s="5">
        <v>140</v>
      </c>
      <c r="BT13" s="6">
        <v>0</v>
      </c>
      <c r="BU13" s="6">
        <v>0</v>
      </c>
      <c r="BV13" s="8">
        <v>0</v>
      </c>
      <c r="BW13" s="5">
        <v>260</v>
      </c>
      <c r="BX13" s="5">
        <v>0</v>
      </c>
      <c r="BY13">
        <v>260</v>
      </c>
      <c r="CA13" s="6">
        <v>0</v>
      </c>
      <c r="CB13" s="6">
        <v>0</v>
      </c>
      <c r="CC13" s="8">
        <v>0</v>
      </c>
      <c r="CD13" s="5">
        <v>1</v>
      </c>
      <c r="CE13" s="13">
        <v>180</v>
      </c>
      <c r="CG13" s="5">
        <v>0</v>
      </c>
      <c r="CH13" s="13">
        <v>0</v>
      </c>
    </row>
    <row r="14" spans="1:86" x14ac:dyDescent="0.2">
      <c r="B14">
        <f t="shared" si="0"/>
        <v>9</v>
      </c>
      <c r="C14">
        <v>6</v>
      </c>
      <c r="D14" t="s">
        <v>29</v>
      </c>
      <c r="E14" t="s">
        <v>43</v>
      </c>
      <c r="F14" t="s">
        <v>189</v>
      </c>
      <c r="G14" t="s">
        <v>44</v>
      </c>
      <c r="I14" s="4">
        <v>2055</v>
      </c>
      <c r="K14" s="6">
        <v>0.60035879629629629</v>
      </c>
      <c r="L14" s="2">
        <v>0.47535879629629629</v>
      </c>
      <c r="M14" s="3">
        <v>684</v>
      </c>
      <c r="N14" s="3">
        <v>96</v>
      </c>
      <c r="O14" s="3">
        <v>0</v>
      </c>
      <c r="P14" s="3">
        <v>96</v>
      </c>
      <c r="R14" s="5">
        <v>41</v>
      </c>
      <c r="S14" s="5">
        <v>43</v>
      </c>
      <c r="T14" s="4">
        <v>19</v>
      </c>
      <c r="U14" s="5">
        <v>1</v>
      </c>
      <c r="V14">
        <v>100</v>
      </c>
      <c r="W14">
        <v>119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1</v>
      </c>
      <c r="AH14" s="5">
        <v>1</v>
      </c>
      <c r="AI14" s="5">
        <v>1</v>
      </c>
      <c r="AJ14" s="5">
        <v>1</v>
      </c>
      <c r="AK14" s="5">
        <v>1</v>
      </c>
      <c r="AL14" s="5">
        <v>0</v>
      </c>
      <c r="AM14" s="5">
        <v>1</v>
      </c>
      <c r="AN14" s="5">
        <v>1</v>
      </c>
      <c r="AO14" s="5">
        <v>1</v>
      </c>
      <c r="AP14" s="5">
        <v>1</v>
      </c>
      <c r="AQ14" s="5">
        <v>1</v>
      </c>
      <c r="AR14" s="5">
        <v>1</v>
      </c>
      <c r="AS14" s="5">
        <v>1</v>
      </c>
      <c r="AT14">
        <v>760</v>
      </c>
      <c r="AV14" s="5">
        <v>1</v>
      </c>
      <c r="AW14" s="5">
        <v>1</v>
      </c>
      <c r="AX14" s="5">
        <v>0</v>
      </c>
      <c r="AY14" s="5">
        <v>0</v>
      </c>
      <c r="AZ14" s="5">
        <v>0</v>
      </c>
      <c r="BA14" s="5">
        <v>0</v>
      </c>
      <c r="BB14" s="5">
        <v>0</v>
      </c>
      <c r="BC14" s="5">
        <v>0</v>
      </c>
      <c r="BD14" s="5">
        <v>0</v>
      </c>
      <c r="BE14" s="5">
        <v>0</v>
      </c>
      <c r="BF14" s="5">
        <v>0</v>
      </c>
      <c r="BG14">
        <v>120</v>
      </c>
      <c r="BI14" s="5">
        <v>10</v>
      </c>
      <c r="BJ14" s="6">
        <v>0.66799768518518521</v>
      </c>
      <c r="BK14" s="6">
        <v>0.66799768518518521</v>
      </c>
      <c r="BL14" s="8">
        <v>0</v>
      </c>
      <c r="BM14">
        <v>400</v>
      </c>
      <c r="BO14" s="6">
        <v>0</v>
      </c>
      <c r="BP14" s="6">
        <v>0</v>
      </c>
      <c r="BQ14" s="8">
        <v>0</v>
      </c>
      <c r="BR14" s="5">
        <v>160</v>
      </c>
      <c r="BT14" s="6">
        <v>0</v>
      </c>
      <c r="BU14" s="6">
        <v>0</v>
      </c>
      <c r="BV14" s="8">
        <v>0</v>
      </c>
      <c r="BW14" s="5">
        <v>120</v>
      </c>
      <c r="BX14" s="5">
        <v>0</v>
      </c>
      <c r="BY14">
        <v>120</v>
      </c>
      <c r="CA14" s="6">
        <v>0</v>
      </c>
      <c r="CB14" s="6">
        <v>0</v>
      </c>
      <c r="CC14" s="8">
        <v>0</v>
      </c>
      <c r="CD14" s="5">
        <v>1</v>
      </c>
      <c r="CE14" s="13">
        <v>180</v>
      </c>
      <c r="CG14" s="5">
        <v>1</v>
      </c>
      <c r="CH14" s="13">
        <v>100</v>
      </c>
    </row>
    <row r="15" spans="1:86" x14ac:dyDescent="0.2">
      <c r="B15">
        <f t="shared" si="0"/>
        <v>10</v>
      </c>
      <c r="C15">
        <v>16</v>
      </c>
      <c r="D15" t="s">
        <v>29</v>
      </c>
      <c r="E15" t="s">
        <v>62</v>
      </c>
      <c r="F15" t="s">
        <v>63</v>
      </c>
      <c r="G15" t="s">
        <v>64</v>
      </c>
      <c r="I15" s="4">
        <v>2008.5</v>
      </c>
      <c r="K15" s="6">
        <v>0.66388888888888886</v>
      </c>
      <c r="L15" s="2">
        <v>0.53888888888888886</v>
      </c>
      <c r="M15" s="3">
        <v>776</v>
      </c>
      <c r="N15" s="3">
        <v>4</v>
      </c>
      <c r="O15" s="3">
        <v>0</v>
      </c>
      <c r="P15" s="3">
        <v>4</v>
      </c>
      <c r="R15" s="5">
        <v>36</v>
      </c>
      <c r="S15" s="5">
        <v>37</v>
      </c>
      <c r="T15" s="4">
        <v>24.5</v>
      </c>
      <c r="U15" s="5">
        <v>1</v>
      </c>
      <c r="V15">
        <v>100</v>
      </c>
      <c r="W15">
        <v>124.5</v>
      </c>
      <c r="Y15" s="5">
        <v>0</v>
      </c>
      <c r="Z15" s="5">
        <v>0</v>
      </c>
      <c r="AA15" s="5">
        <v>1</v>
      </c>
      <c r="AB15" s="5">
        <v>1</v>
      </c>
      <c r="AC15" s="5">
        <v>1</v>
      </c>
      <c r="AD15" s="5">
        <v>1</v>
      </c>
      <c r="AE15" s="5">
        <v>0</v>
      </c>
      <c r="AF15" s="5">
        <v>0</v>
      </c>
      <c r="AG15" s="5">
        <v>1</v>
      </c>
      <c r="AH15" s="5">
        <v>1</v>
      </c>
      <c r="AI15" s="5">
        <v>1</v>
      </c>
      <c r="AJ15" s="5">
        <v>1</v>
      </c>
      <c r="AK15" s="5">
        <v>0</v>
      </c>
      <c r="AL15" s="5">
        <v>0</v>
      </c>
      <c r="AM15" s="5">
        <v>1</v>
      </c>
      <c r="AN15" s="5">
        <v>1</v>
      </c>
      <c r="AO15" s="5">
        <v>1</v>
      </c>
      <c r="AP15" s="5">
        <v>1</v>
      </c>
      <c r="AQ15" s="5">
        <v>0</v>
      </c>
      <c r="AR15" s="5">
        <v>1</v>
      </c>
      <c r="AS15" s="5">
        <v>0</v>
      </c>
      <c r="AT15">
        <v>760</v>
      </c>
      <c r="AV15" s="5">
        <v>1</v>
      </c>
      <c r="AW15" s="5">
        <v>1</v>
      </c>
      <c r="AX15" s="5">
        <v>1</v>
      </c>
      <c r="AY15" s="5">
        <v>0</v>
      </c>
      <c r="AZ15" s="5">
        <v>0</v>
      </c>
      <c r="BA15" s="5">
        <v>0</v>
      </c>
      <c r="BB15" s="5">
        <v>0</v>
      </c>
      <c r="BC15" s="5">
        <v>0</v>
      </c>
      <c r="BD15" s="5">
        <v>0</v>
      </c>
      <c r="BE15" s="5">
        <v>0</v>
      </c>
      <c r="BF15" s="5">
        <v>0</v>
      </c>
      <c r="BG15">
        <v>160</v>
      </c>
      <c r="BI15" s="5">
        <v>10</v>
      </c>
      <c r="BJ15" s="6">
        <v>0.66799768518518521</v>
      </c>
      <c r="BK15" s="6">
        <v>0.66799768518518521</v>
      </c>
      <c r="BL15" s="8">
        <v>0</v>
      </c>
      <c r="BM15">
        <v>400</v>
      </c>
      <c r="BO15" s="6">
        <v>0</v>
      </c>
      <c r="BP15" s="6">
        <v>0</v>
      </c>
      <c r="BQ15" s="8">
        <v>0</v>
      </c>
      <c r="BR15" s="5">
        <v>160</v>
      </c>
      <c r="BT15" s="6">
        <v>0</v>
      </c>
      <c r="BU15" s="6">
        <v>0</v>
      </c>
      <c r="BV15" s="8">
        <v>0</v>
      </c>
      <c r="BW15" s="5">
        <v>120</v>
      </c>
      <c r="BX15" s="5">
        <v>0</v>
      </c>
      <c r="BY15">
        <v>120</v>
      </c>
      <c r="CA15" s="6">
        <v>0</v>
      </c>
      <c r="CB15" s="6">
        <v>0</v>
      </c>
      <c r="CC15" s="8">
        <v>0</v>
      </c>
      <c r="CD15" s="5">
        <v>1</v>
      </c>
      <c r="CE15" s="13">
        <v>180</v>
      </c>
      <c r="CG15" s="5">
        <v>1</v>
      </c>
      <c r="CH15" s="13">
        <v>100</v>
      </c>
    </row>
    <row r="16" spans="1:86" x14ac:dyDescent="0.2">
      <c r="B16">
        <f t="shared" si="0"/>
        <v>11</v>
      </c>
      <c r="C16">
        <v>32</v>
      </c>
      <c r="D16" t="s">
        <v>29</v>
      </c>
      <c r="E16" t="s">
        <v>103</v>
      </c>
      <c r="F16" t="s">
        <v>190</v>
      </c>
      <c r="G16" t="s">
        <v>104</v>
      </c>
      <c r="I16" s="4">
        <v>1985.5</v>
      </c>
      <c r="K16" s="6">
        <v>0.6694444444444444</v>
      </c>
      <c r="L16" s="2">
        <v>0.5444444444444444</v>
      </c>
      <c r="M16" s="3">
        <v>784</v>
      </c>
      <c r="N16" s="3">
        <v>0</v>
      </c>
      <c r="O16" s="3">
        <v>-40</v>
      </c>
      <c r="P16" s="3">
        <v>-40</v>
      </c>
      <c r="R16" s="5">
        <v>28</v>
      </c>
      <c r="S16" s="5">
        <v>43</v>
      </c>
      <c r="T16" s="4">
        <v>25.5</v>
      </c>
      <c r="U16" s="5">
        <v>1</v>
      </c>
      <c r="V16">
        <v>100</v>
      </c>
      <c r="W16">
        <v>125.5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1</v>
      </c>
      <c r="AH16" s="5">
        <v>1</v>
      </c>
      <c r="AI16" s="5">
        <v>0</v>
      </c>
      <c r="AJ16" s="5">
        <v>1</v>
      </c>
      <c r="AK16" s="5">
        <v>1</v>
      </c>
      <c r="AL16" s="5">
        <v>1</v>
      </c>
      <c r="AM16" s="5">
        <v>1</v>
      </c>
      <c r="AN16" s="5">
        <v>1</v>
      </c>
      <c r="AO16" s="5">
        <v>0</v>
      </c>
      <c r="AP16" s="5">
        <v>0</v>
      </c>
      <c r="AQ16" s="5">
        <v>0</v>
      </c>
      <c r="AR16" s="5">
        <v>1</v>
      </c>
      <c r="AS16" s="5">
        <v>0</v>
      </c>
      <c r="AT16">
        <v>520</v>
      </c>
      <c r="AV16" s="5">
        <v>1</v>
      </c>
      <c r="AW16" s="5">
        <v>1</v>
      </c>
      <c r="AX16" s="5">
        <v>1</v>
      </c>
      <c r="AY16" s="5">
        <v>1</v>
      </c>
      <c r="AZ16" s="5">
        <v>1</v>
      </c>
      <c r="BA16" s="5">
        <v>1</v>
      </c>
      <c r="BB16" s="5">
        <v>1</v>
      </c>
      <c r="BC16" s="5">
        <v>1</v>
      </c>
      <c r="BD16" s="5">
        <v>0</v>
      </c>
      <c r="BE16" s="5">
        <v>0</v>
      </c>
      <c r="BF16" s="5">
        <v>0</v>
      </c>
      <c r="BG16">
        <v>480</v>
      </c>
      <c r="BI16" s="5">
        <v>10</v>
      </c>
      <c r="BJ16" s="6">
        <v>0.66799768518518521</v>
      </c>
      <c r="BK16" s="6">
        <v>0.66799768518518521</v>
      </c>
      <c r="BL16" s="8">
        <v>0</v>
      </c>
      <c r="BM16">
        <v>400</v>
      </c>
      <c r="BO16" s="6">
        <v>0</v>
      </c>
      <c r="BP16" s="6">
        <v>0</v>
      </c>
      <c r="BQ16" s="8">
        <v>0</v>
      </c>
      <c r="BR16" s="5">
        <v>160</v>
      </c>
      <c r="BT16" s="6">
        <v>0</v>
      </c>
      <c r="BU16" s="6">
        <v>0</v>
      </c>
      <c r="BV16" s="8">
        <v>0</v>
      </c>
      <c r="BW16" s="5">
        <v>160</v>
      </c>
      <c r="BX16" s="5">
        <v>0</v>
      </c>
      <c r="BY16">
        <v>160</v>
      </c>
      <c r="CA16" s="6">
        <v>0</v>
      </c>
      <c r="CB16" s="6">
        <v>0</v>
      </c>
      <c r="CC16" s="8">
        <v>0</v>
      </c>
      <c r="CD16" s="5">
        <v>1</v>
      </c>
      <c r="CE16" s="13">
        <v>180</v>
      </c>
      <c r="CG16" s="5">
        <v>0</v>
      </c>
      <c r="CH16" s="13">
        <v>0</v>
      </c>
    </row>
    <row r="17" spans="2:86" x14ac:dyDescent="0.2">
      <c r="B17">
        <f t="shared" si="0"/>
        <v>12</v>
      </c>
      <c r="C17">
        <v>24</v>
      </c>
      <c r="D17" t="s">
        <v>29</v>
      </c>
      <c r="E17" t="s">
        <v>83</v>
      </c>
      <c r="F17" t="s">
        <v>84</v>
      </c>
      <c r="G17" t="s">
        <v>85</v>
      </c>
      <c r="I17" s="4">
        <v>1903</v>
      </c>
      <c r="K17" s="6">
        <v>0.65347222222222223</v>
      </c>
      <c r="L17" s="2">
        <v>0.52847222222222223</v>
      </c>
      <c r="M17" s="3">
        <v>761</v>
      </c>
      <c r="N17" s="3">
        <v>19</v>
      </c>
      <c r="O17" s="3">
        <v>0</v>
      </c>
      <c r="P17" s="3">
        <v>19</v>
      </c>
      <c r="R17" s="5">
        <v>36</v>
      </c>
      <c r="S17" s="5">
        <v>38</v>
      </c>
      <c r="T17" s="4">
        <v>24</v>
      </c>
      <c r="U17" s="5">
        <v>1</v>
      </c>
      <c r="V17">
        <v>100</v>
      </c>
      <c r="W17">
        <v>124</v>
      </c>
      <c r="Y17" s="5">
        <v>1</v>
      </c>
      <c r="Z17" s="5">
        <v>1</v>
      </c>
      <c r="AA17" s="5">
        <v>1</v>
      </c>
      <c r="AB17" s="5">
        <v>1</v>
      </c>
      <c r="AC17" s="5">
        <v>0</v>
      </c>
      <c r="AD17" s="5">
        <v>1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v>1</v>
      </c>
      <c r="AK17" s="5">
        <v>0</v>
      </c>
      <c r="AL17" s="5">
        <v>1</v>
      </c>
      <c r="AM17" s="5">
        <v>1</v>
      </c>
      <c r="AN17" s="5">
        <v>1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>
        <v>560</v>
      </c>
      <c r="AV17" s="5">
        <v>1</v>
      </c>
      <c r="AW17" s="5">
        <v>1</v>
      </c>
      <c r="AX17" s="5">
        <v>1</v>
      </c>
      <c r="AY17" s="5">
        <v>0</v>
      </c>
      <c r="AZ17" s="5">
        <v>0</v>
      </c>
      <c r="BA17" s="5">
        <v>0</v>
      </c>
      <c r="BB17" s="5">
        <v>0</v>
      </c>
      <c r="BC17" s="5">
        <v>0</v>
      </c>
      <c r="BD17" s="5">
        <v>0</v>
      </c>
      <c r="BE17" s="5">
        <v>0</v>
      </c>
      <c r="BF17" s="5">
        <v>0</v>
      </c>
      <c r="BG17">
        <v>160</v>
      </c>
      <c r="BI17" s="5">
        <v>10</v>
      </c>
      <c r="BJ17" s="6">
        <v>0.66799768518518521</v>
      </c>
      <c r="BK17" s="6">
        <v>0.66799768518518521</v>
      </c>
      <c r="BL17" s="8">
        <v>0</v>
      </c>
      <c r="BM17">
        <v>400</v>
      </c>
      <c r="BO17" s="6">
        <v>0</v>
      </c>
      <c r="BP17" s="6">
        <v>0</v>
      </c>
      <c r="BQ17" s="8">
        <v>0</v>
      </c>
      <c r="BR17" s="5">
        <v>180</v>
      </c>
      <c r="BT17" s="6">
        <v>0</v>
      </c>
      <c r="BU17" s="6">
        <v>0</v>
      </c>
      <c r="BV17" s="8">
        <v>0</v>
      </c>
      <c r="BW17" s="5">
        <v>180</v>
      </c>
      <c r="BX17" s="5">
        <v>0</v>
      </c>
      <c r="BY17">
        <v>180</v>
      </c>
      <c r="CA17" s="6">
        <v>0</v>
      </c>
      <c r="CB17" s="6">
        <v>0</v>
      </c>
      <c r="CC17" s="8">
        <v>0</v>
      </c>
      <c r="CD17" s="5">
        <v>1</v>
      </c>
      <c r="CE17" s="13">
        <v>180</v>
      </c>
      <c r="CG17" s="5">
        <v>1</v>
      </c>
      <c r="CH17" s="13">
        <v>100</v>
      </c>
    </row>
    <row r="18" spans="2:86" x14ac:dyDescent="0.2">
      <c r="B18">
        <f t="shared" si="0"/>
        <v>13</v>
      </c>
      <c r="C18">
        <v>9</v>
      </c>
      <c r="D18" t="s">
        <v>29</v>
      </c>
      <c r="E18" t="s">
        <v>45</v>
      </c>
      <c r="F18" t="s">
        <v>46</v>
      </c>
      <c r="G18" t="s">
        <v>47</v>
      </c>
      <c r="I18" s="4">
        <v>1900</v>
      </c>
      <c r="K18" s="6">
        <v>0.62361111111111112</v>
      </c>
      <c r="L18" s="2">
        <v>0.49861111111111112</v>
      </c>
      <c r="M18" s="3">
        <v>718</v>
      </c>
      <c r="N18" s="3">
        <v>62</v>
      </c>
      <c r="O18" s="3">
        <v>0</v>
      </c>
      <c r="P18" s="3">
        <v>62</v>
      </c>
      <c r="R18" s="5">
        <v>49</v>
      </c>
      <c r="S18" s="5">
        <v>37</v>
      </c>
      <c r="T18" s="4">
        <v>18</v>
      </c>
      <c r="U18" s="5">
        <v>1</v>
      </c>
      <c r="V18">
        <v>100</v>
      </c>
      <c r="W18">
        <v>118</v>
      </c>
      <c r="Y18" s="5">
        <v>0</v>
      </c>
      <c r="Z18" s="5">
        <v>0</v>
      </c>
      <c r="AA18" s="5">
        <v>1</v>
      </c>
      <c r="AB18" s="5">
        <v>0</v>
      </c>
      <c r="AC18" s="5">
        <v>1</v>
      </c>
      <c r="AD18" s="5">
        <v>0</v>
      </c>
      <c r="AE18" s="5">
        <v>0</v>
      </c>
      <c r="AF18" s="5">
        <v>0</v>
      </c>
      <c r="AG18" s="5">
        <v>1</v>
      </c>
      <c r="AH18" s="5">
        <v>1</v>
      </c>
      <c r="AI18" s="5">
        <v>0</v>
      </c>
      <c r="AJ18" s="5">
        <v>1</v>
      </c>
      <c r="AK18" s="5">
        <v>1</v>
      </c>
      <c r="AL18" s="5">
        <v>1</v>
      </c>
      <c r="AM18" s="5">
        <v>0</v>
      </c>
      <c r="AN18" s="5">
        <v>0</v>
      </c>
      <c r="AO18" s="5">
        <v>0</v>
      </c>
      <c r="AP18" s="5">
        <v>0</v>
      </c>
      <c r="AQ18" s="5">
        <v>1</v>
      </c>
      <c r="AR18" s="5">
        <v>1</v>
      </c>
      <c r="AS18" s="5">
        <v>1</v>
      </c>
      <c r="AT18">
        <v>600</v>
      </c>
      <c r="AV18" s="5">
        <v>1</v>
      </c>
      <c r="AW18" s="5">
        <v>1</v>
      </c>
      <c r="AX18" s="5">
        <v>0</v>
      </c>
      <c r="AY18" s="5">
        <v>0</v>
      </c>
      <c r="AZ18" s="5">
        <v>0</v>
      </c>
      <c r="BA18" s="5">
        <v>0</v>
      </c>
      <c r="BB18" s="5">
        <v>0</v>
      </c>
      <c r="BC18" s="5">
        <v>0</v>
      </c>
      <c r="BD18" s="5">
        <v>0</v>
      </c>
      <c r="BE18" s="5">
        <v>0</v>
      </c>
      <c r="BF18" s="5">
        <v>0</v>
      </c>
      <c r="BG18">
        <v>120</v>
      </c>
      <c r="BI18" s="5">
        <v>10</v>
      </c>
      <c r="BJ18" s="6">
        <v>0.66799768518518521</v>
      </c>
      <c r="BK18" s="6">
        <v>0.66799768518518521</v>
      </c>
      <c r="BL18" s="8">
        <v>0</v>
      </c>
      <c r="BM18">
        <v>400</v>
      </c>
      <c r="BO18" s="6">
        <v>0</v>
      </c>
      <c r="BP18" s="6">
        <v>0</v>
      </c>
      <c r="BQ18" s="8">
        <v>0</v>
      </c>
      <c r="BR18" s="5">
        <v>160</v>
      </c>
      <c r="BT18" s="6">
        <v>0</v>
      </c>
      <c r="BU18" s="6">
        <v>0</v>
      </c>
      <c r="BV18" s="8">
        <v>0</v>
      </c>
      <c r="BW18" s="5">
        <v>160</v>
      </c>
      <c r="BX18" s="5">
        <v>0</v>
      </c>
      <c r="BY18">
        <v>160</v>
      </c>
      <c r="CA18" s="6">
        <v>0</v>
      </c>
      <c r="CB18" s="6">
        <v>0</v>
      </c>
      <c r="CC18" s="8">
        <v>0</v>
      </c>
      <c r="CD18" s="5">
        <v>1</v>
      </c>
      <c r="CE18" s="13">
        <v>180</v>
      </c>
      <c r="CG18" s="5">
        <v>1</v>
      </c>
      <c r="CH18" s="13">
        <v>100</v>
      </c>
    </row>
    <row r="19" spans="2:86" x14ac:dyDescent="0.2">
      <c r="B19">
        <f t="shared" si="0"/>
        <v>14</v>
      </c>
      <c r="C19">
        <v>11</v>
      </c>
      <c r="D19" t="s">
        <v>29</v>
      </c>
      <c r="E19" t="s">
        <v>48</v>
      </c>
      <c r="F19" t="s">
        <v>49</v>
      </c>
      <c r="G19" t="s">
        <v>50</v>
      </c>
      <c r="I19" s="4">
        <v>1853</v>
      </c>
      <c r="K19" s="6">
        <v>0.62430555555555556</v>
      </c>
      <c r="L19" s="2">
        <v>0.49930555555555556</v>
      </c>
      <c r="M19" s="3">
        <v>719</v>
      </c>
      <c r="N19" s="3">
        <v>61</v>
      </c>
      <c r="O19" s="3">
        <v>0</v>
      </c>
      <c r="P19" s="3">
        <v>61</v>
      </c>
      <c r="R19" s="5">
        <v>51</v>
      </c>
      <c r="S19" s="5">
        <v>7</v>
      </c>
      <c r="T19" s="4">
        <v>32</v>
      </c>
      <c r="U19" s="5">
        <v>1</v>
      </c>
      <c r="V19">
        <v>100</v>
      </c>
      <c r="W19">
        <v>132</v>
      </c>
      <c r="Y19" s="5">
        <v>0</v>
      </c>
      <c r="Z19" s="5">
        <v>0</v>
      </c>
      <c r="AA19" s="5">
        <v>1</v>
      </c>
      <c r="AB19" s="5">
        <v>1</v>
      </c>
      <c r="AC19" s="5">
        <v>1</v>
      </c>
      <c r="AD19" s="5">
        <v>1</v>
      </c>
      <c r="AE19" s="5">
        <v>0</v>
      </c>
      <c r="AF19" s="5">
        <v>0</v>
      </c>
      <c r="AG19" s="5">
        <v>1</v>
      </c>
      <c r="AH19" s="5">
        <v>1</v>
      </c>
      <c r="AI19" s="5">
        <v>0</v>
      </c>
      <c r="AJ19" s="5">
        <v>1</v>
      </c>
      <c r="AK19" s="5">
        <v>0</v>
      </c>
      <c r="AL19" s="5">
        <v>1</v>
      </c>
      <c r="AM19" s="5">
        <v>1</v>
      </c>
      <c r="AN19" s="5">
        <v>1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>
        <v>640</v>
      </c>
      <c r="AV19" s="5">
        <v>1</v>
      </c>
      <c r="AW19" s="5">
        <v>1</v>
      </c>
      <c r="AX19" s="5">
        <v>0</v>
      </c>
      <c r="AY19" s="5">
        <v>0</v>
      </c>
      <c r="AZ19" s="5">
        <v>0</v>
      </c>
      <c r="BA19" s="5">
        <v>0</v>
      </c>
      <c r="BB19" s="5">
        <v>0</v>
      </c>
      <c r="BC19" s="5">
        <v>0</v>
      </c>
      <c r="BD19" s="5">
        <v>0</v>
      </c>
      <c r="BE19" s="5">
        <v>0</v>
      </c>
      <c r="BF19" s="5">
        <v>0</v>
      </c>
      <c r="BG19">
        <v>120</v>
      </c>
      <c r="BI19" s="5">
        <v>7</v>
      </c>
      <c r="BJ19" s="6">
        <v>0.66799768518518521</v>
      </c>
      <c r="BK19" s="6">
        <v>0.66799768518518521</v>
      </c>
      <c r="BL19" s="8">
        <v>0</v>
      </c>
      <c r="BM19">
        <v>280</v>
      </c>
      <c r="BO19" s="6">
        <v>0</v>
      </c>
      <c r="BP19" s="6">
        <v>0</v>
      </c>
      <c r="BQ19" s="8">
        <v>0</v>
      </c>
      <c r="BR19" s="5">
        <v>200</v>
      </c>
      <c r="BT19" s="6">
        <v>0</v>
      </c>
      <c r="BU19" s="6">
        <v>0</v>
      </c>
      <c r="BV19" s="8">
        <v>0</v>
      </c>
      <c r="BW19" s="5">
        <v>140</v>
      </c>
      <c r="BX19" s="5">
        <v>0</v>
      </c>
      <c r="BY19">
        <v>140</v>
      </c>
      <c r="CA19" s="6">
        <v>0</v>
      </c>
      <c r="CB19" s="6">
        <v>0</v>
      </c>
      <c r="CC19" s="8">
        <v>0</v>
      </c>
      <c r="CD19" s="5">
        <v>1</v>
      </c>
      <c r="CE19" s="13">
        <v>180</v>
      </c>
      <c r="CG19" s="5">
        <v>1</v>
      </c>
      <c r="CH19" s="13">
        <v>100</v>
      </c>
    </row>
    <row r="20" spans="2:86" x14ac:dyDescent="0.2">
      <c r="B20">
        <f t="shared" si="0"/>
        <v>15</v>
      </c>
      <c r="C20">
        <v>12</v>
      </c>
      <c r="D20" t="s">
        <v>29</v>
      </c>
      <c r="E20" t="s">
        <v>51</v>
      </c>
      <c r="F20" t="s">
        <v>52</v>
      </c>
      <c r="G20" t="s">
        <v>53</v>
      </c>
      <c r="I20" s="4">
        <v>1795</v>
      </c>
      <c r="K20" s="6">
        <v>0.67499999999999993</v>
      </c>
      <c r="L20" s="2">
        <v>0.54999999999999993</v>
      </c>
      <c r="M20" s="3">
        <v>792</v>
      </c>
      <c r="N20" s="3">
        <v>0</v>
      </c>
      <c r="O20" s="3">
        <v>-120</v>
      </c>
      <c r="P20" s="3">
        <v>-120</v>
      </c>
      <c r="R20" s="5">
        <v>32</v>
      </c>
      <c r="S20" s="5">
        <v>40</v>
      </c>
      <c r="T20" s="4">
        <v>25</v>
      </c>
      <c r="U20" s="5">
        <v>1</v>
      </c>
      <c r="V20">
        <v>100</v>
      </c>
      <c r="W20">
        <v>125</v>
      </c>
      <c r="Y20" s="5">
        <v>0</v>
      </c>
      <c r="Z20" s="5">
        <v>0</v>
      </c>
      <c r="AA20" s="5">
        <v>1</v>
      </c>
      <c r="AB20" s="5">
        <v>1</v>
      </c>
      <c r="AC20" s="5">
        <v>1</v>
      </c>
      <c r="AD20" s="5">
        <v>1</v>
      </c>
      <c r="AE20" s="5">
        <v>0</v>
      </c>
      <c r="AF20" s="5">
        <v>0</v>
      </c>
      <c r="AG20" s="5">
        <v>1</v>
      </c>
      <c r="AH20" s="5">
        <v>1</v>
      </c>
      <c r="AI20" s="5">
        <v>1</v>
      </c>
      <c r="AJ20" s="5">
        <v>1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1</v>
      </c>
      <c r="AR20" s="5">
        <v>1</v>
      </c>
      <c r="AS20" s="5">
        <v>1</v>
      </c>
      <c r="AT20">
        <v>640</v>
      </c>
      <c r="AV20" s="5">
        <v>1</v>
      </c>
      <c r="AW20" s="5">
        <v>1</v>
      </c>
      <c r="AX20" s="5">
        <v>1</v>
      </c>
      <c r="AY20" s="5">
        <v>1</v>
      </c>
      <c r="AZ20" s="5">
        <v>0</v>
      </c>
      <c r="BA20" s="5">
        <v>0</v>
      </c>
      <c r="BB20" s="5">
        <v>1</v>
      </c>
      <c r="BC20" s="5">
        <v>0</v>
      </c>
      <c r="BD20" s="5">
        <v>0</v>
      </c>
      <c r="BE20" s="5">
        <v>0</v>
      </c>
      <c r="BF20" s="5">
        <v>0</v>
      </c>
      <c r="BG20">
        <v>280</v>
      </c>
      <c r="BI20" s="5">
        <v>10</v>
      </c>
      <c r="BJ20" s="6">
        <v>0.66799768518518521</v>
      </c>
      <c r="BK20" s="6">
        <v>0.66799768518518521</v>
      </c>
      <c r="BL20" s="8">
        <v>0</v>
      </c>
      <c r="BM20">
        <v>400</v>
      </c>
      <c r="BO20" s="6">
        <v>0</v>
      </c>
      <c r="BP20" s="6">
        <v>0</v>
      </c>
      <c r="BQ20" s="8">
        <v>0</v>
      </c>
      <c r="BR20" s="5">
        <v>140</v>
      </c>
      <c r="BT20" s="6">
        <v>0</v>
      </c>
      <c r="BU20" s="6">
        <v>0</v>
      </c>
      <c r="BV20" s="8">
        <v>0</v>
      </c>
      <c r="BW20" s="5">
        <v>150</v>
      </c>
      <c r="BX20" s="5">
        <v>0</v>
      </c>
      <c r="BY20">
        <v>150</v>
      </c>
      <c r="CA20" s="6">
        <v>0</v>
      </c>
      <c r="CB20" s="6">
        <v>0</v>
      </c>
      <c r="CC20" s="8">
        <v>0</v>
      </c>
      <c r="CD20" s="5">
        <v>1</v>
      </c>
      <c r="CE20" s="13">
        <v>180</v>
      </c>
      <c r="CG20" s="5">
        <v>0</v>
      </c>
      <c r="CH20" s="13">
        <v>0</v>
      </c>
    </row>
    <row r="21" spans="2:86" x14ac:dyDescent="0.2">
      <c r="B21">
        <f t="shared" si="0"/>
        <v>16</v>
      </c>
      <c r="C21">
        <v>20</v>
      </c>
      <c r="D21" t="s">
        <v>29</v>
      </c>
      <c r="E21" t="s">
        <v>71</v>
      </c>
      <c r="F21" t="s">
        <v>72</v>
      </c>
      <c r="G21" t="s">
        <v>73</v>
      </c>
      <c r="I21" s="4">
        <v>1782</v>
      </c>
      <c r="K21" s="6">
        <v>0.63611111111111118</v>
      </c>
      <c r="L21" s="2">
        <v>0.51111111111111118</v>
      </c>
      <c r="M21" s="3">
        <v>736</v>
      </c>
      <c r="N21" s="3">
        <v>44</v>
      </c>
      <c r="O21" s="3">
        <v>0</v>
      </c>
      <c r="P21" s="3">
        <v>44</v>
      </c>
      <c r="R21" s="5">
        <v>5</v>
      </c>
      <c r="S21" s="5">
        <v>41</v>
      </c>
      <c r="T21" s="4">
        <v>38</v>
      </c>
      <c r="U21" s="5">
        <v>1</v>
      </c>
      <c r="V21">
        <v>100</v>
      </c>
      <c r="W21">
        <v>138</v>
      </c>
      <c r="Y21" s="5">
        <v>0</v>
      </c>
      <c r="Z21" s="5">
        <v>0</v>
      </c>
      <c r="AA21" s="5">
        <v>1</v>
      </c>
      <c r="AB21" s="5">
        <v>1</v>
      </c>
      <c r="AC21" s="5">
        <v>1</v>
      </c>
      <c r="AD21" s="5">
        <v>1</v>
      </c>
      <c r="AE21" s="5">
        <v>0</v>
      </c>
      <c r="AF21" s="5">
        <v>0</v>
      </c>
      <c r="AG21" s="5">
        <v>0</v>
      </c>
      <c r="AH21" s="5">
        <v>1</v>
      </c>
      <c r="AI21" s="5">
        <v>1</v>
      </c>
      <c r="AJ21" s="5">
        <v>1</v>
      </c>
      <c r="AK21" s="5">
        <v>1</v>
      </c>
      <c r="AL21" s="5">
        <v>0</v>
      </c>
      <c r="AM21" s="5">
        <v>1</v>
      </c>
      <c r="AN21" s="5">
        <v>1</v>
      </c>
      <c r="AO21" s="5">
        <v>1</v>
      </c>
      <c r="AP21" s="5">
        <v>0</v>
      </c>
      <c r="AQ21" s="5">
        <v>0</v>
      </c>
      <c r="AR21" s="5">
        <v>0</v>
      </c>
      <c r="AS21" s="5">
        <v>0</v>
      </c>
      <c r="AT21">
        <v>640</v>
      </c>
      <c r="AV21" s="5">
        <v>1</v>
      </c>
      <c r="AW21" s="5">
        <v>1</v>
      </c>
      <c r="AX21" s="5">
        <v>1</v>
      </c>
      <c r="AY21" s="5">
        <v>1</v>
      </c>
      <c r="AZ21" s="5">
        <v>0</v>
      </c>
      <c r="BA21" s="5">
        <v>0</v>
      </c>
      <c r="BB21" s="5">
        <v>0</v>
      </c>
      <c r="BC21" s="5">
        <v>0</v>
      </c>
      <c r="BD21" s="5">
        <v>0</v>
      </c>
      <c r="BE21" s="5">
        <v>0</v>
      </c>
      <c r="BF21" s="5">
        <v>0</v>
      </c>
      <c r="BG21">
        <v>200</v>
      </c>
      <c r="BI21" s="5">
        <v>10</v>
      </c>
      <c r="BJ21" s="6">
        <v>0.66799768518518521</v>
      </c>
      <c r="BK21" s="6">
        <v>0.66799768518518521</v>
      </c>
      <c r="BL21" s="8">
        <v>0</v>
      </c>
      <c r="BM21">
        <v>400</v>
      </c>
      <c r="BO21" s="6">
        <v>0</v>
      </c>
      <c r="BP21" s="6">
        <v>0</v>
      </c>
      <c r="BQ21" s="8">
        <v>0</v>
      </c>
      <c r="BR21" s="5">
        <v>120</v>
      </c>
      <c r="BT21" s="6">
        <v>0</v>
      </c>
      <c r="BU21" s="6">
        <v>0</v>
      </c>
      <c r="BV21" s="8">
        <v>0</v>
      </c>
      <c r="BW21" s="5">
        <v>140</v>
      </c>
      <c r="BX21" s="5">
        <v>0</v>
      </c>
      <c r="BY21">
        <v>140</v>
      </c>
      <c r="CA21" s="6">
        <v>0</v>
      </c>
      <c r="CB21" s="6">
        <v>0</v>
      </c>
      <c r="CC21" s="8">
        <v>0</v>
      </c>
      <c r="CD21" s="5">
        <v>0</v>
      </c>
      <c r="CE21" s="13">
        <v>0</v>
      </c>
      <c r="CG21" s="5">
        <v>1</v>
      </c>
      <c r="CH21" s="13">
        <v>100</v>
      </c>
    </row>
    <row r="22" spans="2:86" x14ac:dyDescent="0.2">
      <c r="B22">
        <f t="shared" si="0"/>
        <v>17</v>
      </c>
      <c r="C22">
        <v>2</v>
      </c>
      <c r="D22" t="s">
        <v>29</v>
      </c>
      <c r="E22" t="s">
        <v>32</v>
      </c>
      <c r="F22" t="s">
        <v>33</v>
      </c>
      <c r="G22" t="s">
        <v>34</v>
      </c>
      <c r="I22" s="4">
        <v>1771.5</v>
      </c>
      <c r="K22" s="6">
        <v>0.65277777777777779</v>
      </c>
      <c r="L22" s="2">
        <v>0.52777777777777779</v>
      </c>
      <c r="M22" s="3">
        <v>760</v>
      </c>
      <c r="N22" s="3">
        <v>20</v>
      </c>
      <c r="O22" s="3">
        <v>0</v>
      </c>
      <c r="P22" s="3">
        <v>20</v>
      </c>
      <c r="R22" s="5">
        <v>50</v>
      </c>
      <c r="S22" s="5">
        <v>49</v>
      </c>
      <c r="T22" s="4">
        <v>11.5</v>
      </c>
      <c r="U22" s="5">
        <v>1</v>
      </c>
      <c r="V22">
        <v>100</v>
      </c>
      <c r="W22">
        <v>111.5</v>
      </c>
      <c r="Y22" s="5">
        <v>0</v>
      </c>
      <c r="Z22" s="5">
        <v>0</v>
      </c>
      <c r="AA22" s="5">
        <v>1</v>
      </c>
      <c r="AB22" s="5">
        <v>1</v>
      </c>
      <c r="AC22" s="5">
        <v>1</v>
      </c>
      <c r="AD22" s="5">
        <v>1</v>
      </c>
      <c r="AE22" s="5">
        <v>0</v>
      </c>
      <c r="AF22" s="5">
        <v>0</v>
      </c>
      <c r="AG22" s="5">
        <v>1</v>
      </c>
      <c r="AH22" s="5">
        <v>1</v>
      </c>
      <c r="AI22" s="5">
        <v>0</v>
      </c>
      <c r="AJ22" s="5">
        <v>0</v>
      </c>
      <c r="AK22" s="5">
        <v>0</v>
      </c>
      <c r="AL22" s="5">
        <v>1</v>
      </c>
      <c r="AM22" s="5">
        <v>0</v>
      </c>
      <c r="AN22" s="5">
        <v>0</v>
      </c>
      <c r="AO22" s="5">
        <v>0</v>
      </c>
      <c r="AP22" s="5">
        <v>0</v>
      </c>
      <c r="AQ22" s="5">
        <v>1</v>
      </c>
      <c r="AR22" s="5">
        <v>1</v>
      </c>
      <c r="AS22" s="5">
        <v>0</v>
      </c>
      <c r="AT22">
        <v>560</v>
      </c>
      <c r="AV22" s="5">
        <v>1</v>
      </c>
      <c r="AW22" s="5">
        <v>1</v>
      </c>
      <c r="AX22" s="5">
        <v>1</v>
      </c>
      <c r="AY22" s="5">
        <v>1</v>
      </c>
      <c r="AZ22" s="5">
        <v>0</v>
      </c>
      <c r="BA22" s="5">
        <v>0</v>
      </c>
      <c r="BB22" s="5">
        <v>0</v>
      </c>
      <c r="BC22" s="5">
        <v>0</v>
      </c>
      <c r="BD22" s="5">
        <v>0</v>
      </c>
      <c r="BE22" s="5">
        <v>0</v>
      </c>
      <c r="BF22" s="5">
        <v>0</v>
      </c>
      <c r="BG22">
        <v>200</v>
      </c>
      <c r="BI22" s="5">
        <v>5.5</v>
      </c>
      <c r="BJ22" s="6">
        <v>0.65688657407407403</v>
      </c>
      <c r="BK22" s="6">
        <v>0.66799768518518521</v>
      </c>
      <c r="BL22" s="8">
        <v>1.1111111111111183E-2</v>
      </c>
      <c r="BM22">
        <v>220</v>
      </c>
      <c r="BO22" s="6">
        <v>0</v>
      </c>
      <c r="BP22" s="6">
        <v>0</v>
      </c>
      <c r="BQ22" s="8">
        <v>0</v>
      </c>
      <c r="BR22" s="5">
        <v>180</v>
      </c>
      <c r="BT22" s="6">
        <v>0</v>
      </c>
      <c r="BU22" s="6">
        <v>0</v>
      </c>
      <c r="BV22" s="8">
        <v>0</v>
      </c>
      <c r="BW22" s="5">
        <v>200</v>
      </c>
      <c r="BX22" s="5">
        <v>0</v>
      </c>
      <c r="BY22">
        <v>200</v>
      </c>
      <c r="CA22" s="6">
        <v>0</v>
      </c>
      <c r="CB22" s="6">
        <v>0</v>
      </c>
      <c r="CC22" s="8">
        <v>0</v>
      </c>
      <c r="CD22" s="5">
        <v>1</v>
      </c>
      <c r="CE22" s="13">
        <v>180</v>
      </c>
      <c r="CG22" s="5">
        <v>1</v>
      </c>
      <c r="CH22" s="13">
        <v>100</v>
      </c>
    </row>
    <row r="23" spans="2:86" x14ac:dyDescent="0.2">
      <c r="B23">
        <f t="shared" si="0"/>
        <v>18</v>
      </c>
      <c r="C23">
        <v>22</v>
      </c>
      <c r="D23" t="s">
        <v>29</v>
      </c>
      <c r="E23" t="s">
        <v>77</v>
      </c>
      <c r="F23" t="s">
        <v>78</v>
      </c>
      <c r="G23" t="s">
        <v>79</v>
      </c>
      <c r="I23" s="4">
        <v>1614.5</v>
      </c>
      <c r="K23" s="6">
        <v>0.6743055555555556</v>
      </c>
      <c r="L23" s="2">
        <v>0.5493055555555556</v>
      </c>
      <c r="M23" s="3">
        <v>791</v>
      </c>
      <c r="N23" s="3">
        <v>0</v>
      </c>
      <c r="O23" s="3">
        <v>-110</v>
      </c>
      <c r="P23" s="3">
        <v>-110</v>
      </c>
      <c r="R23" s="5">
        <v>20</v>
      </c>
      <c r="S23" s="5">
        <v>53</v>
      </c>
      <c r="T23" s="4">
        <v>24.5</v>
      </c>
      <c r="U23" s="5">
        <v>1</v>
      </c>
      <c r="V23">
        <v>100</v>
      </c>
      <c r="W23">
        <v>124.5</v>
      </c>
      <c r="Y23" s="5">
        <v>1</v>
      </c>
      <c r="Z23" s="5">
        <v>1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1</v>
      </c>
      <c r="AS23" s="5">
        <v>0</v>
      </c>
      <c r="AT23">
        <v>160</v>
      </c>
      <c r="AV23" s="5">
        <v>1</v>
      </c>
      <c r="AW23" s="5">
        <v>1</v>
      </c>
      <c r="AX23" s="5">
        <v>1</v>
      </c>
      <c r="AY23" s="5">
        <v>1</v>
      </c>
      <c r="AZ23" s="5">
        <v>1</v>
      </c>
      <c r="BA23" s="5">
        <v>0</v>
      </c>
      <c r="BB23" s="5">
        <v>0</v>
      </c>
      <c r="BC23" s="5">
        <v>1</v>
      </c>
      <c r="BD23" s="5">
        <v>1</v>
      </c>
      <c r="BE23" s="5">
        <v>1</v>
      </c>
      <c r="BF23" s="5">
        <v>0</v>
      </c>
      <c r="BG23">
        <v>480</v>
      </c>
      <c r="BI23" s="5">
        <v>10</v>
      </c>
      <c r="BJ23" s="6">
        <v>0.66799768518518521</v>
      </c>
      <c r="BK23" s="6">
        <v>0.66799768518518521</v>
      </c>
      <c r="BL23" s="8">
        <v>0</v>
      </c>
      <c r="BM23">
        <v>400</v>
      </c>
      <c r="BO23" s="6">
        <v>0</v>
      </c>
      <c r="BP23" s="6">
        <v>0</v>
      </c>
      <c r="BQ23" s="8">
        <v>0</v>
      </c>
      <c r="BR23" s="5">
        <v>200</v>
      </c>
      <c r="BT23" s="6">
        <v>0</v>
      </c>
      <c r="BU23" s="6">
        <v>0</v>
      </c>
      <c r="BV23" s="8">
        <v>0</v>
      </c>
      <c r="BW23" s="5">
        <v>180</v>
      </c>
      <c r="BX23" s="5">
        <v>0</v>
      </c>
      <c r="BY23">
        <v>180</v>
      </c>
      <c r="CA23" s="6">
        <v>0</v>
      </c>
      <c r="CB23" s="6">
        <v>0</v>
      </c>
      <c r="CC23" s="8">
        <v>0</v>
      </c>
      <c r="CD23" s="5">
        <v>1</v>
      </c>
      <c r="CE23" s="13">
        <v>180</v>
      </c>
      <c r="CG23" s="5">
        <v>0</v>
      </c>
      <c r="CH23" s="13">
        <v>0</v>
      </c>
    </row>
    <row r="24" spans="2:86" x14ac:dyDescent="0.2">
      <c r="B24">
        <f t="shared" si="0"/>
        <v>19</v>
      </c>
      <c r="C24">
        <v>28</v>
      </c>
      <c r="D24" t="s">
        <v>29</v>
      </c>
      <c r="E24" t="s">
        <v>95</v>
      </c>
      <c r="F24" t="s">
        <v>96</v>
      </c>
      <c r="G24" t="s">
        <v>97</v>
      </c>
      <c r="I24" s="4">
        <v>1563.5</v>
      </c>
      <c r="K24" s="6">
        <v>0.62638888888888888</v>
      </c>
      <c r="L24" s="2">
        <v>0.50138888888888888</v>
      </c>
      <c r="M24" s="3">
        <v>722</v>
      </c>
      <c r="N24" s="3">
        <v>58</v>
      </c>
      <c r="O24" s="3">
        <v>0</v>
      </c>
      <c r="P24" s="3">
        <v>58</v>
      </c>
      <c r="R24" s="5">
        <v>23</v>
      </c>
      <c r="S24" s="5">
        <v>48</v>
      </c>
      <c r="T24" s="4">
        <v>25.5</v>
      </c>
      <c r="U24" s="5">
        <v>1</v>
      </c>
      <c r="V24">
        <v>100</v>
      </c>
      <c r="W24">
        <v>125.5</v>
      </c>
      <c r="Y24" s="5">
        <v>0</v>
      </c>
      <c r="Z24" s="5">
        <v>0</v>
      </c>
      <c r="AA24" s="5">
        <v>0</v>
      </c>
      <c r="AB24" s="5">
        <v>1</v>
      </c>
      <c r="AC24" s="5">
        <v>1</v>
      </c>
      <c r="AD24" s="5">
        <v>1</v>
      </c>
      <c r="AE24" s="5">
        <v>0</v>
      </c>
      <c r="AF24" s="5">
        <v>0</v>
      </c>
      <c r="AG24" s="5">
        <v>0</v>
      </c>
      <c r="AH24" s="5">
        <v>1</v>
      </c>
      <c r="AI24" s="5">
        <v>1</v>
      </c>
      <c r="AJ24" s="5">
        <v>1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1</v>
      </c>
      <c r="AS24" s="5">
        <v>1</v>
      </c>
      <c r="AT24">
        <v>440</v>
      </c>
      <c r="AV24" s="5">
        <v>1</v>
      </c>
      <c r="AW24" s="5">
        <v>1</v>
      </c>
      <c r="AX24" s="5">
        <v>0</v>
      </c>
      <c r="AY24" s="5">
        <v>0</v>
      </c>
      <c r="AZ24" s="5">
        <v>0</v>
      </c>
      <c r="BA24" s="5">
        <v>0</v>
      </c>
      <c r="BB24" s="5">
        <v>0</v>
      </c>
      <c r="BC24" s="5">
        <v>0</v>
      </c>
      <c r="BD24" s="5">
        <v>0</v>
      </c>
      <c r="BE24" s="5">
        <v>0</v>
      </c>
      <c r="BF24" s="5">
        <v>0</v>
      </c>
      <c r="BG24">
        <v>120</v>
      </c>
      <c r="BI24" s="5">
        <v>10</v>
      </c>
      <c r="BJ24" s="6">
        <v>0.66799768518518521</v>
      </c>
      <c r="BK24" s="6">
        <v>0.66799768518518521</v>
      </c>
      <c r="BL24" s="8">
        <v>0</v>
      </c>
      <c r="BM24">
        <v>400</v>
      </c>
      <c r="BO24" s="6">
        <v>0</v>
      </c>
      <c r="BP24" s="6">
        <v>0</v>
      </c>
      <c r="BQ24" s="8">
        <v>0</v>
      </c>
      <c r="BR24" s="5">
        <v>140</v>
      </c>
      <c r="BT24" s="6">
        <v>0</v>
      </c>
      <c r="BU24" s="6">
        <v>0</v>
      </c>
      <c r="BV24" s="8">
        <v>0</v>
      </c>
      <c r="BW24" s="5">
        <v>0</v>
      </c>
      <c r="BX24" s="5">
        <v>0</v>
      </c>
      <c r="BY24">
        <v>0</v>
      </c>
      <c r="CA24" s="6">
        <v>0</v>
      </c>
      <c r="CB24" s="6">
        <v>0</v>
      </c>
      <c r="CC24" s="8">
        <v>0</v>
      </c>
      <c r="CD24" s="5">
        <v>1</v>
      </c>
      <c r="CE24" s="13">
        <v>180</v>
      </c>
      <c r="CG24" s="5">
        <v>1</v>
      </c>
      <c r="CH24" s="13">
        <v>100</v>
      </c>
    </row>
    <row r="25" spans="2:86" x14ac:dyDescent="0.2">
      <c r="B25">
        <f t="shared" si="0"/>
        <v>20</v>
      </c>
      <c r="C25">
        <v>21</v>
      </c>
      <c r="D25" t="s">
        <v>29</v>
      </c>
      <c r="E25" t="s">
        <v>74</v>
      </c>
      <c r="F25" t="s">
        <v>75</v>
      </c>
      <c r="G25" t="s">
        <v>76</v>
      </c>
      <c r="I25" s="4">
        <v>1551.5</v>
      </c>
      <c r="K25" s="6">
        <v>0.62291666666666667</v>
      </c>
      <c r="L25" s="2">
        <v>0.49791666666666667</v>
      </c>
      <c r="M25" s="3">
        <v>717</v>
      </c>
      <c r="N25" s="3">
        <v>63</v>
      </c>
      <c r="O25" s="3">
        <v>0</v>
      </c>
      <c r="P25" s="3">
        <v>63</v>
      </c>
      <c r="R25" s="5">
        <v>38</v>
      </c>
      <c r="S25" s="5">
        <v>47</v>
      </c>
      <c r="T25" s="4">
        <v>18.5</v>
      </c>
      <c r="U25" s="5">
        <v>1</v>
      </c>
      <c r="V25">
        <v>100</v>
      </c>
      <c r="W25">
        <v>118.5</v>
      </c>
      <c r="Y25" s="5">
        <v>1</v>
      </c>
      <c r="Z25" s="5">
        <v>1</v>
      </c>
      <c r="AA25" s="5">
        <v>1</v>
      </c>
      <c r="AB25" s="5">
        <v>0</v>
      </c>
      <c r="AC25" s="5">
        <v>1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1</v>
      </c>
      <c r="AN25" s="5">
        <v>1</v>
      </c>
      <c r="AO25" s="5">
        <v>1</v>
      </c>
      <c r="AP25" s="5">
        <v>1</v>
      </c>
      <c r="AQ25" s="5">
        <v>0</v>
      </c>
      <c r="AR25" s="5">
        <v>1</v>
      </c>
      <c r="AS25" s="5">
        <v>0</v>
      </c>
      <c r="AT25">
        <v>520</v>
      </c>
      <c r="AV25" s="5">
        <v>0</v>
      </c>
      <c r="AW25" s="5">
        <v>0</v>
      </c>
      <c r="AX25" s="5">
        <v>0</v>
      </c>
      <c r="AY25" s="5">
        <v>0</v>
      </c>
      <c r="AZ25" s="5">
        <v>0</v>
      </c>
      <c r="BA25" s="5">
        <v>0</v>
      </c>
      <c r="BB25" s="5">
        <v>0</v>
      </c>
      <c r="BC25" s="5">
        <v>0</v>
      </c>
      <c r="BD25" s="5">
        <v>0</v>
      </c>
      <c r="BE25" s="5">
        <v>0</v>
      </c>
      <c r="BF25" s="5">
        <v>0</v>
      </c>
      <c r="BG25">
        <v>0</v>
      </c>
      <c r="BI25" s="5">
        <v>10</v>
      </c>
      <c r="BJ25" s="6">
        <v>0.66799768518518521</v>
      </c>
      <c r="BK25" s="6">
        <v>0.66799768518518521</v>
      </c>
      <c r="BL25" s="8">
        <v>0</v>
      </c>
      <c r="BM25">
        <v>400</v>
      </c>
      <c r="BO25" s="6">
        <v>0</v>
      </c>
      <c r="BP25" s="6">
        <v>0</v>
      </c>
      <c r="BQ25" s="8">
        <v>0</v>
      </c>
      <c r="BR25" s="5">
        <v>0</v>
      </c>
      <c r="BT25" s="6">
        <v>0</v>
      </c>
      <c r="BU25" s="6">
        <v>0</v>
      </c>
      <c r="BV25" s="8">
        <v>0</v>
      </c>
      <c r="BW25" s="5">
        <v>170</v>
      </c>
      <c r="BX25" s="5">
        <v>0</v>
      </c>
      <c r="BY25">
        <v>170</v>
      </c>
      <c r="CA25" s="6">
        <v>0</v>
      </c>
      <c r="CB25" s="6">
        <v>0</v>
      </c>
      <c r="CC25" s="8">
        <v>0</v>
      </c>
      <c r="CD25" s="5">
        <v>1</v>
      </c>
      <c r="CE25" s="13">
        <v>180</v>
      </c>
      <c r="CG25" s="5">
        <v>1</v>
      </c>
      <c r="CH25" s="13">
        <v>100</v>
      </c>
    </row>
    <row r="26" spans="2:86" x14ac:dyDescent="0.2">
      <c r="B26">
        <f t="shared" si="0"/>
        <v>21</v>
      </c>
      <c r="C26">
        <v>27</v>
      </c>
      <c r="D26" t="s">
        <v>29</v>
      </c>
      <c r="E26" t="s">
        <v>92</v>
      </c>
      <c r="F26" t="s">
        <v>93</v>
      </c>
      <c r="G26" t="s">
        <v>94</v>
      </c>
      <c r="I26" s="4">
        <v>1543.5</v>
      </c>
      <c r="K26" s="6">
        <v>0.64166666666666672</v>
      </c>
      <c r="L26" s="2">
        <v>0.51666666666666672</v>
      </c>
      <c r="M26" s="3">
        <v>744</v>
      </c>
      <c r="N26" s="3">
        <v>36</v>
      </c>
      <c r="O26" s="3">
        <v>0</v>
      </c>
      <c r="P26" s="3">
        <v>36</v>
      </c>
      <c r="R26" s="5">
        <v>53</v>
      </c>
      <c r="S26" s="5">
        <v>54</v>
      </c>
      <c r="T26" s="4">
        <v>7.5</v>
      </c>
      <c r="U26" s="5">
        <v>1</v>
      </c>
      <c r="V26">
        <v>100</v>
      </c>
      <c r="W26">
        <v>107.5</v>
      </c>
      <c r="Y26" s="5">
        <v>0</v>
      </c>
      <c r="Z26" s="5">
        <v>0</v>
      </c>
      <c r="AA26" s="5">
        <v>1</v>
      </c>
      <c r="AB26" s="5">
        <v>1</v>
      </c>
      <c r="AC26" s="5">
        <v>1</v>
      </c>
      <c r="AD26" s="5">
        <v>1</v>
      </c>
      <c r="AE26" s="5">
        <v>0</v>
      </c>
      <c r="AF26" s="5">
        <v>0</v>
      </c>
      <c r="AG26" s="5">
        <v>1</v>
      </c>
      <c r="AH26" s="5">
        <v>1</v>
      </c>
      <c r="AI26" s="5">
        <v>0</v>
      </c>
      <c r="AJ26" s="5">
        <v>1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1</v>
      </c>
      <c r="AS26" s="5">
        <v>0</v>
      </c>
      <c r="AT26">
        <v>440</v>
      </c>
      <c r="AV26" s="5">
        <v>1</v>
      </c>
      <c r="AW26" s="5">
        <v>1</v>
      </c>
      <c r="AX26" s="5">
        <v>0</v>
      </c>
      <c r="AY26" s="5">
        <v>0</v>
      </c>
      <c r="AZ26" s="5">
        <v>0</v>
      </c>
      <c r="BA26" s="5">
        <v>0</v>
      </c>
      <c r="BB26" s="5">
        <v>0</v>
      </c>
      <c r="BC26" s="5">
        <v>0</v>
      </c>
      <c r="BD26" s="5">
        <v>0</v>
      </c>
      <c r="BE26" s="5">
        <v>0</v>
      </c>
      <c r="BF26" s="5">
        <v>0</v>
      </c>
      <c r="BG26">
        <v>120</v>
      </c>
      <c r="BI26" s="5">
        <v>6</v>
      </c>
      <c r="BJ26" s="6">
        <v>0.66799768518518521</v>
      </c>
      <c r="BK26" s="6">
        <v>0.66799768518518521</v>
      </c>
      <c r="BL26" s="8">
        <v>0</v>
      </c>
      <c r="BM26">
        <v>240</v>
      </c>
      <c r="BO26" s="6">
        <v>0</v>
      </c>
      <c r="BP26" s="6">
        <v>0</v>
      </c>
      <c r="BQ26" s="8">
        <v>0</v>
      </c>
      <c r="BR26" s="5">
        <v>200</v>
      </c>
      <c r="BT26" s="6">
        <v>0</v>
      </c>
      <c r="BU26" s="6">
        <v>0</v>
      </c>
      <c r="BV26" s="8">
        <v>0</v>
      </c>
      <c r="BW26" s="5">
        <v>120</v>
      </c>
      <c r="BX26" s="5">
        <v>0</v>
      </c>
      <c r="BY26">
        <v>120</v>
      </c>
      <c r="CA26" s="6">
        <v>0</v>
      </c>
      <c r="CB26" s="6">
        <v>0</v>
      </c>
      <c r="CC26" s="8">
        <v>0</v>
      </c>
      <c r="CD26" s="5">
        <v>1</v>
      </c>
      <c r="CE26" s="13">
        <v>180</v>
      </c>
      <c r="CG26" s="5">
        <v>1</v>
      </c>
      <c r="CH26" s="13">
        <v>100</v>
      </c>
    </row>
    <row r="27" spans="2:86" x14ac:dyDescent="0.2">
      <c r="B27">
        <f t="shared" si="0"/>
        <v>22</v>
      </c>
      <c r="C27">
        <v>26</v>
      </c>
      <c r="D27" t="s">
        <v>29</v>
      </c>
      <c r="E27" t="s">
        <v>89</v>
      </c>
      <c r="F27" t="s">
        <v>90</v>
      </c>
      <c r="G27" t="s">
        <v>91</v>
      </c>
      <c r="I27" s="4">
        <v>1541</v>
      </c>
      <c r="K27" s="6">
        <v>0.64722222222222225</v>
      </c>
      <c r="L27" s="2">
        <v>0.52222222222222225</v>
      </c>
      <c r="M27" s="3">
        <v>752</v>
      </c>
      <c r="N27" s="3">
        <v>28</v>
      </c>
      <c r="O27" s="3">
        <v>0</v>
      </c>
      <c r="P27" s="3">
        <v>28</v>
      </c>
      <c r="R27" s="5">
        <v>44</v>
      </c>
      <c r="S27" s="5">
        <v>52</v>
      </c>
      <c r="T27" s="4">
        <v>13</v>
      </c>
      <c r="U27" s="5">
        <v>1</v>
      </c>
      <c r="V27">
        <v>100</v>
      </c>
      <c r="W27">
        <v>113</v>
      </c>
      <c r="Y27" s="5">
        <v>0</v>
      </c>
      <c r="Z27" s="5">
        <v>0</v>
      </c>
      <c r="AA27" s="5">
        <v>0</v>
      </c>
      <c r="AB27" s="5">
        <v>1</v>
      </c>
      <c r="AC27" s="5">
        <v>0</v>
      </c>
      <c r="AD27" s="5">
        <v>1</v>
      </c>
      <c r="AE27" s="5">
        <v>1</v>
      </c>
      <c r="AF27" s="5">
        <v>1</v>
      </c>
      <c r="AG27" s="5">
        <v>1</v>
      </c>
      <c r="AH27" s="5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1</v>
      </c>
      <c r="AR27" s="5">
        <v>1</v>
      </c>
      <c r="AS27" s="5">
        <v>0</v>
      </c>
      <c r="AT27">
        <v>400</v>
      </c>
      <c r="AV27" s="5">
        <v>1</v>
      </c>
      <c r="AW27" s="5">
        <v>1</v>
      </c>
      <c r="AX27" s="5">
        <v>0</v>
      </c>
      <c r="AY27" s="5">
        <v>0</v>
      </c>
      <c r="AZ27" s="5">
        <v>0</v>
      </c>
      <c r="BA27" s="5">
        <v>0</v>
      </c>
      <c r="BB27" s="5">
        <v>0</v>
      </c>
      <c r="BC27" s="5">
        <v>0</v>
      </c>
      <c r="BD27" s="5">
        <v>0</v>
      </c>
      <c r="BE27" s="5">
        <v>0</v>
      </c>
      <c r="BF27" s="5">
        <v>0</v>
      </c>
      <c r="BG27">
        <v>120</v>
      </c>
      <c r="BI27" s="5">
        <v>7</v>
      </c>
      <c r="BJ27" s="6">
        <v>0.66799768518518521</v>
      </c>
      <c r="BK27" s="6">
        <v>0.66799768518518521</v>
      </c>
      <c r="BL27" s="8">
        <v>0</v>
      </c>
      <c r="BM27">
        <v>280</v>
      </c>
      <c r="BO27" s="6">
        <v>0</v>
      </c>
      <c r="BP27" s="6">
        <v>0</v>
      </c>
      <c r="BQ27" s="8">
        <v>0</v>
      </c>
      <c r="BR27" s="5">
        <v>150</v>
      </c>
      <c r="BT27" s="6">
        <v>0</v>
      </c>
      <c r="BU27" s="6">
        <v>0</v>
      </c>
      <c r="BV27" s="8">
        <v>0</v>
      </c>
      <c r="BW27" s="5">
        <v>170</v>
      </c>
      <c r="BX27" s="5">
        <v>0</v>
      </c>
      <c r="BY27">
        <v>170</v>
      </c>
      <c r="CA27" s="6">
        <v>0</v>
      </c>
      <c r="CB27" s="6">
        <v>0</v>
      </c>
      <c r="CC27" s="8">
        <v>0</v>
      </c>
      <c r="CD27" s="5">
        <v>1</v>
      </c>
      <c r="CE27" s="13">
        <v>180</v>
      </c>
      <c r="CG27" s="5">
        <v>1</v>
      </c>
      <c r="CH27" s="13">
        <v>100</v>
      </c>
    </row>
    <row r="28" spans="2:86" x14ac:dyDescent="0.2">
      <c r="B28">
        <f t="shared" si="0"/>
        <v>23</v>
      </c>
      <c r="C28">
        <v>30</v>
      </c>
      <c r="D28" t="s">
        <v>29</v>
      </c>
      <c r="E28" t="s">
        <v>101</v>
      </c>
      <c r="F28" t="s">
        <v>102</v>
      </c>
      <c r="G28" t="s">
        <v>191</v>
      </c>
      <c r="I28" s="4">
        <v>1374.5</v>
      </c>
      <c r="K28" s="6">
        <v>0.66319444444444442</v>
      </c>
      <c r="L28" s="2">
        <v>0.53819444444444442</v>
      </c>
      <c r="M28" s="3">
        <v>775</v>
      </c>
      <c r="N28" s="3">
        <v>5</v>
      </c>
      <c r="O28" s="3">
        <v>0</v>
      </c>
      <c r="P28" s="3">
        <v>5</v>
      </c>
      <c r="R28" s="5">
        <v>51</v>
      </c>
      <c r="S28" s="5">
        <v>12</v>
      </c>
      <c r="T28" s="4">
        <v>29.5</v>
      </c>
      <c r="U28" s="5">
        <v>1</v>
      </c>
      <c r="V28">
        <v>100</v>
      </c>
      <c r="W28">
        <v>129.5</v>
      </c>
      <c r="Y28" s="5">
        <v>1</v>
      </c>
      <c r="Z28" s="5">
        <v>1</v>
      </c>
      <c r="AA28" s="5">
        <v>1</v>
      </c>
      <c r="AB28" s="5">
        <v>0</v>
      </c>
      <c r="AC28" s="5">
        <v>1</v>
      </c>
      <c r="AD28" s="5">
        <v>0</v>
      </c>
      <c r="AE28" s="5">
        <v>0</v>
      </c>
      <c r="AF28" s="5">
        <v>0</v>
      </c>
      <c r="AG28" s="5">
        <v>0</v>
      </c>
      <c r="AH28" s="5">
        <v>1</v>
      </c>
      <c r="AI28" s="5">
        <v>0</v>
      </c>
      <c r="AJ28" s="5">
        <v>1</v>
      </c>
      <c r="AK28" s="5">
        <v>1</v>
      </c>
      <c r="AL28" s="5">
        <v>1</v>
      </c>
      <c r="AM28" s="5">
        <v>0</v>
      </c>
      <c r="AN28" s="5">
        <v>0</v>
      </c>
      <c r="AO28" s="5">
        <v>0</v>
      </c>
      <c r="AP28" s="5">
        <v>0</v>
      </c>
      <c r="AQ28" s="5">
        <v>1</v>
      </c>
      <c r="AR28" s="5">
        <v>1</v>
      </c>
      <c r="AS28" s="5">
        <v>0</v>
      </c>
      <c r="AT28">
        <v>560</v>
      </c>
      <c r="AV28" s="5">
        <v>0</v>
      </c>
      <c r="AW28" s="5">
        <v>0</v>
      </c>
      <c r="AX28" s="5">
        <v>0</v>
      </c>
      <c r="AY28" s="5">
        <v>0</v>
      </c>
      <c r="AZ28" s="5">
        <v>0</v>
      </c>
      <c r="BA28" s="5">
        <v>0</v>
      </c>
      <c r="BB28" s="5">
        <v>0</v>
      </c>
      <c r="BC28" s="5">
        <v>0</v>
      </c>
      <c r="BD28" s="5">
        <v>0</v>
      </c>
      <c r="BE28" s="5">
        <v>0</v>
      </c>
      <c r="BF28" s="5">
        <v>0</v>
      </c>
      <c r="BG28">
        <v>0</v>
      </c>
      <c r="BI28" s="5">
        <v>10</v>
      </c>
      <c r="BJ28" s="6">
        <v>0.66799768518518521</v>
      </c>
      <c r="BK28" s="6">
        <v>0.66799768518518521</v>
      </c>
      <c r="BL28" s="8">
        <v>0</v>
      </c>
      <c r="BM28">
        <v>400</v>
      </c>
      <c r="BO28" s="6">
        <v>0</v>
      </c>
      <c r="BP28" s="6">
        <v>0</v>
      </c>
      <c r="BQ28" s="8">
        <v>0</v>
      </c>
      <c r="BR28" s="5">
        <v>0</v>
      </c>
      <c r="BT28" s="6">
        <v>0</v>
      </c>
      <c r="BU28" s="6">
        <v>0</v>
      </c>
      <c r="BV28" s="8">
        <v>0</v>
      </c>
      <c r="BW28" s="5">
        <v>0</v>
      </c>
      <c r="BX28" s="5">
        <v>0</v>
      </c>
      <c r="BY28">
        <v>0</v>
      </c>
      <c r="CA28" s="6">
        <v>0</v>
      </c>
      <c r="CB28" s="6">
        <v>0</v>
      </c>
      <c r="CC28" s="8">
        <v>0</v>
      </c>
      <c r="CD28" s="5">
        <v>1</v>
      </c>
      <c r="CE28" s="13">
        <v>180</v>
      </c>
      <c r="CG28" s="5">
        <v>1</v>
      </c>
      <c r="CH28" s="13">
        <v>100</v>
      </c>
    </row>
    <row r="29" spans="2:86" x14ac:dyDescent="0.2">
      <c r="B29">
        <f t="shared" si="0"/>
        <v>24</v>
      </c>
      <c r="C29">
        <v>1</v>
      </c>
      <c r="D29" t="s">
        <v>29</v>
      </c>
      <c r="E29" t="s">
        <v>30</v>
      </c>
      <c r="F29" t="s">
        <v>31</v>
      </c>
      <c r="G29" t="s">
        <v>192</v>
      </c>
      <c r="I29" s="4">
        <v>1352</v>
      </c>
      <c r="K29" s="6">
        <v>0.6430555555555556</v>
      </c>
      <c r="L29" s="2">
        <v>0.5180555555555556</v>
      </c>
      <c r="M29" s="3">
        <v>746</v>
      </c>
      <c r="N29" s="3">
        <v>34</v>
      </c>
      <c r="O29" s="3">
        <v>0</v>
      </c>
      <c r="P29" s="3">
        <v>34</v>
      </c>
      <c r="R29" s="5">
        <v>42</v>
      </c>
      <c r="S29" s="5">
        <v>44</v>
      </c>
      <c r="T29" s="4">
        <v>18</v>
      </c>
      <c r="U29" s="5">
        <v>1</v>
      </c>
      <c r="V29">
        <v>100</v>
      </c>
      <c r="W29">
        <v>118</v>
      </c>
      <c r="Y29" s="5">
        <v>0</v>
      </c>
      <c r="Z29" s="5">
        <v>0</v>
      </c>
      <c r="AA29" s="5">
        <v>1</v>
      </c>
      <c r="AB29" s="5">
        <v>0</v>
      </c>
      <c r="AC29" s="5">
        <v>1</v>
      </c>
      <c r="AD29" s="5">
        <v>0</v>
      </c>
      <c r="AE29" s="5">
        <v>0</v>
      </c>
      <c r="AF29" s="5">
        <v>0</v>
      </c>
      <c r="AG29" s="5">
        <v>0</v>
      </c>
      <c r="AH29" s="5">
        <v>0</v>
      </c>
      <c r="AI29" s="5">
        <v>0</v>
      </c>
      <c r="AJ29" s="5">
        <v>1</v>
      </c>
      <c r="AK29" s="5">
        <v>0</v>
      </c>
      <c r="AL29" s="5">
        <v>0</v>
      </c>
      <c r="AM29" s="5">
        <v>0</v>
      </c>
      <c r="AN29" s="5">
        <v>0</v>
      </c>
      <c r="AO29" s="5">
        <v>0</v>
      </c>
      <c r="AP29" s="5">
        <v>0</v>
      </c>
      <c r="AQ29" s="5">
        <v>1</v>
      </c>
      <c r="AR29" s="5">
        <v>1</v>
      </c>
      <c r="AS29" s="5">
        <v>0</v>
      </c>
      <c r="AT29">
        <v>240</v>
      </c>
      <c r="AV29" s="5">
        <v>1</v>
      </c>
      <c r="AW29" s="5">
        <v>1</v>
      </c>
      <c r="AX29" s="5">
        <v>1</v>
      </c>
      <c r="AY29" s="5">
        <v>1</v>
      </c>
      <c r="AZ29" s="5">
        <v>0</v>
      </c>
      <c r="BA29" s="5">
        <v>0</v>
      </c>
      <c r="BB29" s="5">
        <v>0</v>
      </c>
      <c r="BC29" s="5">
        <v>0</v>
      </c>
      <c r="BD29" s="5">
        <v>0</v>
      </c>
      <c r="BE29" s="5">
        <v>0</v>
      </c>
      <c r="BF29" s="5">
        <v>0</v>
      </c>
      <c r="BG29">
        <v>200</v>
      </c>
      <c r="BI29" s="5">
        <v>7</v>
      </c>
      <c r="BJ29" s="6">
        <v>0.65688657407407403</v>
      </c>
      <c r="BK29" s="6">
        <v>0.70966435185185184</v>
      </c>
      <c r="BL29" s="8">
        <v>5.2777777777777812E-2</v>
      </c>
      <c r="BM29">
        <v>280</v>
      </c>
      <c r="BO29" s="6">
        <v>0</v>
      </c>
      <c r="BP29" s="6">
        <v>0</v>
      </c>
      <c r="BQ29" s="8">
        <v>0</v>
      </c>
      <c r="BR29" s="5">
        <v>200</v>
      </c>
      <c r="BT29" s="6">
        <v>0</v>
      </c>
      <c r="BU29" s="6">
        <v>0</v>
      </c>
      <c r="BV29" s="8">
        <v>0</v>
      </c>
      <c r="BW29" s="5">
        <v>0</v>
      </c>
      <c r="BX29" s="5">
        <v>0</v>
      </c>
      <c r="BY29">
        <v>0</v>
      </c>
      <c r="CA29" s="6">
        <v>0</v>
      </c>
      <c r="CB29" s="6">
        <v>0</v>
      </c>
      <c r="CC29" s="8">
        <v>0</v>
      </c>
      <c r="CD29" s="5">
        <v>1</v>
      </c>
      <c r="CE29" s="13">
        <v>180</v>
      </c>
      <c r="CG29" s="5">
        <v>1</v>
      </c>
      <c r="CH29" s="13">
        <v>100</v>
      </c>
    </row>
    <row r="30" spans="2:86" x14ac:dyDescent="0.2">
      <c r="B30">
        <f t="shared" si="0"/>
        <v>25</v>
      </c>
      <c r="C30">
        <v>29</v>
      </c>
      <c r="D30" t="s">
        <v>29</v>
      </c>
      <c r="E30" t="s">
        <v>98</v>
      </c>
      <c r="F30" t="s">
        <v>99</v>
      </c>
      <c r="G30" t="s">
        <v>100</v>
      </c>
      <c r="I30" s="4">
        <v>1331.5</v>
      </c>
      <c r="K30" s="6">
        <v>0.66319444444444442</v>
      </c>
      <c r="L30" s="2">
        <v>0.53819444444444442</v>
      </c>
      <c r="M30" s="3">
        <v>775</v>
      </c>
      <c r="N30" s="3">
        <v>5</v>
      </c>
      <c r="O30" s="3">
        <v>0</v>
      </c>
      <c r="P30" s="3">
        <v>5</v>
      </c>
      <c r="R30" s="5">
        <v>35</v>
      </c>
      <c r="S30" s="5">
        <v>34</v>
      </c>
      <c r="T30" s="4">
        <v>26.5</v>
      </c>
      <c r="U30" s="5">
        <v>1</v>
      </c>
      <c r="V30">
        <v>100</v>
      </c>
      <c r="W30">
        <v>126.5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5">
        <v>0</v>
      </c>
      <c r="AL30" s="5">
        <v>0</v>
      </c>
      <c r="AM30" s="5">
        <v>0</v>
      </c>
      <c r="AN30" s="5">
        <v>0</v>
      </c>
      <c r="AO30" s="5">
        <v>0</v>
      </c>
      <c r="AP30" s="5">
        <v>0</v>
      </c>
      <c r="AQ30" s="5">
        <v>1</v>
      </c>
      <c r="AR30" s="5">
        <v>0</v>
      </c>
      <c r="AS30" s="5">
        <v>0</v>
      </c>
      <c r="AT30">
        <v>80</v>
      </c>
      <c r="AV30" s="5">
        <v>1</v>
      </c>
      <c r="AW30" s="5">
        <v>1</v>
      </c>
      <c r="AX30" s="5">
        <v>1</v>
      </c>
      <c r="AY30" s="5">
        <v>0</v>
      </c>
      <c r="AZ30" s="5">
        <v>0</v>
      </c>
      <c r="BA30" s="5">
        <v>0</v>
      </c>
      <c r="BB30" s="5">
        <v>0</v>
      </c>
      <c r="BC30" s="5">
        <v>0</v>
      </c>
      <c r="BD30" s="5">
        <v>0</v>
      </c>
      <c r="BE30" s="5">
        <v>0</v>
      </c>
      <c r="BF30" s="5">
        <v>0</v>
      </c>
      <c r="BG30">
        <v>160</v>
      </c>
      <c r="BI30" s="5">
        <v>10</v>
      </c>
      <c r="BJ30" s="6">
        <v>0.66799768518518521</v>
      </c>
      <c r="BK30" s="6">
        <v>0.66799768518518521</v>
      </c>
      <c r="BL30" s="8">
        <v>0</v>
      </c>
      <c r="BM30">
        <v>400</v>
      </c>
      <c r="BO30" s="6">
        <v>0</v>
      </c>
      <c r="BP30" s="6">
        <v>0</v>
      </c>
      <c r="BQ30" s="8">
        <v>0</v>
      </c>
      <c r="BR30" s="5">
        <v>140</v>
      </c>
      <c r="BT30" s="6">
        <v>0</v>
      </c>
      <c r="BU30" s="6">
        <v>0</v>
      </c>
      <c r="BV30" s="8">
        <v>0</v>
      </c>
      <c r="BW30" s="5">
        <v>140</v>
      </c>
      <c r="BX30" s="5">
        <v>0</v>
      </c>
      <c r="BY30">
        <v>140</v>
      </c>
      <c r="CA30" s="6">
        <v>0</v>
      </c>
      <c r="CB30" s="6">
        <v>0</v>
      </c>
      <c r="CC30" s="8">
        <v>0</v>
      </c>
      <c r="CD30" s="5">
        <v>1</v>
      </c>
      <c r="CE30" s="13">
        <v>180</v>
      </c>
      <c r="CG30" s="5">
        <v>1</v>
      </c>
      <c r="CH30" s="13">
        <v>100</v>
      </c>
    </row>
    <row r="31" spans="2:86" x14ac:dyDescent="0.2">
      <c r="B31">
        <f t="shared" si="0"/>
        <v>26</v>
      </c>
      <c r="C31">
        <v>5</v>
      </c>
      <c r="D31" t="s">
        <v>29</v>
      </c>
      <c r="E31" t="s">
        <v>40</v>
      </c>
      <c r="F31" t="s">
        <v>41</v>
      </c>
      <c r="G31" t="s">
        <v>42</v>
      </c>
      <c r="I31" s="4">
        <v>130</v>
      </c>
      <c r="K31" s="6">
        <v>0.68888888888888899</v>
      </c>
      <c r="L31" s="2">
        <v>0.56388888888888899</v>
      </c>
      <c r="M31" s="3">
        <v>812</v>
      </c>
      <c r="N31" s="3">
        <v>0</v>
      </c>
      <c r="O31" s="3">
        <v>-1850</v>
      </c>
      <c r="P31" s="3">
        <v>-1850</v>
      </c>
      <c r="R31" s="5">
        <v>31</v>
      </c>
      <c r="S31" s="5">
        <v>31</v>
      </c>
      <c r="T31" s="4">
        <v>30</v>
      </c>
      <c r="U31" s="5">
        <v>1</v>
      </c>
      <c r="V31">
        <v>100</v>
      </c>
      <c r="W31">
        <v>130</v>
      </c>
      <c r="Y31" s="5">
        <v>0</v>
      </c>
      <c r="Z31" s="5">
        <v>1</v>
      </c>
      <c r="AA31" s="5">
        <v>1</v>
      </c>
      <c r="AB31" s="5">
        <v>0</v>
      </c>
      <c r="AC31" s="5">
        <v>1</v>
      </c>
      <c r="AD31" s="5">
        <v>0</v>
      </c>
      <c r="AE31" s="5">
        <v>0</v>
      </c>
      <c r="AF31" s="5">
        <v>0</v>
      </c>
      <c r="AG31" s="5">
        <v>1</v>
      </c>
      <c r="AH31" s="5">
        <v>1</v>
      </c>
      <c r="AI31" s="5">
        <v>0</v>
      </c>
      <c r="AJ31" s="5">
        <v>1</v>
      </c>
      <c r="AK31" s="5">
        <v>0</v>
      </c>
      <c r="AL31" s="5">
        <v>0</v>
      </c>
      <c r="AM31" s="5">
        <v>0</v>
      </c>
      <c r="AN31" s="5">
        <v>0</v>
      </c>
      <c r="AO31" s="5">
        <v>0</v>
      </c>
      <c r="AP31" s="5">
        <v>0</v>
      </c>
      <c r="AQ31" s="5">
        <v>1</v>
      </c>
      <c r="AR31" s="5">
        <v>1</v>
      </c>
      <c r="AS31" s="5">
        <v>1</v>
      </c>
      <c r="AT31">
        <v>560</v>
      </c>
      <c r="AV31" s="5">
        <v>1</v>
      </c>
      <c r="AW31" s="5">
        <v>1</v>
      </c>
      <c r="AX31" s="5">
        <v>1</v>
      </c>
      <c r="AY31" s="5">
        <v>1</v>
      </c>
      <c r="AZ31" s="5">
        <v>0</v>
      </c>
      <c r="BA31" s="5">
        <v>0</v>
      </c>
      <c r="BB31" s="5">
        <v>0</v>
      </c>
      <c r="BC31" s="5">
        <v>1</v>
      </c>
      <c r="BD31" s="5">
        <v>1</v>
      </c>
      <c r="BE31" s="5">
        <v>1</v>
      </c>
      <c r="BF31" s="5">
        <v>0</v>
      </c>
      <c r="BG31">
        <v>400</v>
      </c>
      <c r="BI31" s="5">
        <v>10</v>
      </c>
      <c r="BJ31" s="6">
        <v>0.66799768518518521</v>
      </c>
      <c r="BK31" s="6">
        <v>0.66799768518518521</v>
      </c>
      <c r="BL31" s="8">
        <v>0</v>
      </c>
      <c r="BM31">
        <v>400</v>
      </c>
      <c r="BO31" s="6">
        <v>0</v>
      </c>
      <c r="BP31" s="6">
        <v>0</v>
      </c>
      <c r="BQ31" s="8">
        <v>0</v>
      </c>
      <c r="BR31" s="5">
        <v>160</v>
      </c>
      <c r="BT31" s="6">
        <v>0</v>
      </c>
      <c r="BU31" s="6">
        <v>0</v>
      </c>
      <c r="BV31" s="8">
        <v>0</v>
      </c>
      <c r="BW31" s="5">
        <v>150</v>
      </c>
      <c r="BX31" s="5">
        <v>0</v>
      </c>
      <c r="BY31">
        <v>150</v>
      </c>
      <c r="CA31" s="6">
        <v>0</v>
      </c>
      <c r="CB31" s="6">
        <v>0</v>
      </c>
      <c r="CC31" s="8">
        <v>0</v>
      </c>
      <c r="CD31" s="5">
        <v>1</v>
      </c>
      <c r="CE31" s="13">
        <v>180</v>
      </c>
      <c r="CG31" s="5">
        <v>0</v>
      </c>
      <c r="CH31" s="13">
        <v>0</v>
      </c>
    </row>
    <row r="32" spans="2:86" x14ac:dyDescent="0.2">
      <c r="B32">
        <f t="shared" si="0"/>
        <v>27</v>
      </c>
      <c r="C32">
        <v>17</v>
      </c>
      <c r="D32" t="s">
        <v>29</v>
      </c>
      <c r="E32" t="s">
        <v>65</v>
      </c>
      <c r="F32" t="s">
        <v>66</v>
      </c>
      <c r="G32" t="s">
        <v>67</v>
      </c>
      <c r="I32" s="4">
        <v>-499</v>
      </c>
      <c r="K32" s="6">
        <v>0.68958333333333333</v>
      </c>
      <c r="L32" s="2">
        <v>0.56458333333333333</v>
      </c>
      <c r="M32" s="3">
        <v>813</v>
      </c>
      <c r="N32" s="3">
        <v>0</v>
      </c>
      <c r="O32" s="3">
        <v>-1950</v>
      </c>
      <c r="P32" s="3">
        <v>-1950</v>
      </c>
      <c r="R32" s="5">
        <v>48</v>
      </c>
      <c r="S32" s="5">
        <v>52</v>
      </c>
      <c r="T32" s="4">
        <v>11</v>
      </c>
      <c r="U32" s="5">
        <v>1</v>
      </c>
      <c r="V32">
        <v>100</v>
      </c>
      <c r="W32">
        <v>111</v>
      </c>
      <c r="Y32" s="5">
        <v>0</v>
      </c>
      <c r="Z32" s="5">
        <v>0</v>
      </c>
      <c r="AA32" s="5">
        <v>0</v>
      </c>
      <c r="AB32" s="5">
        <v>0</v>
      </c>
      <c r="AC32" s="5">
        <v>0</v>
      </c>
      <c r="AD32" s="5">
        <v>0</v>
      </c>
      <c r="AE32" s="5">
        <v>0</v>
      </c>
      <c r="AF32" s="5">
        <v>0</v>
      </c>
      <c r="AG32" s="5">
        <v>1</v>
      </c>
      <c r="AH32" s="5">
        <v>1</v>
      </c>
      <c r="AI32" s="5">
        <v>1</v>
      </c>
      <c r="AJ32" s="5">
        <v>1</v>
      </c>
      <c r="AK32" s="5">
        <v>1</v>
      </c>
      <c r="AL32" s="5">
        <v>1</v>
      </c>
      <c r="AM32" s="5">
        <v>1</v>
      </c>
      <c r="AN32" s="5">
        <v>1</v>
      </c>
      <c r="AO32" s="5">
        <v>1</v>
      </c>
      <c r="AP32" s="5">
        <v>0</v>
      </c>
      <c r="AQ32" s="5">
        <v>0</v>
      </c>
      <c r="AR32" s="5">
        <v>0</v>
      </c>
      <c r="AS32" s="5">
        <v>0</v>
      </c>
      <c r="AT32">
        <v>600</v>
      </c>
      <c r="AV32" s="5">
        <v>1</v>
      </c>
      <c r="AW32" s="5">
        <v>1</v>
      </c>
      <c r="AX32" s="5">
        <v>1</v>
      </c>
      <c r="AY32" s="5">
        <v>1</v>
      </c>
      <c r="AZ32" s="5">
        <v>0</v>
      </c>
      <c r="BA32" s="5">
        <v>0</v>
      </c>
      <c r="BB32" s="5">
        <v>0</v>
      </c>
      <c r="BC32" s="5">
        <v>0</v>
      </c>
      <c r="BD32" s="5">
        <v>0</v>
      </c>
      <c r="BE32" s="5">
        <v>1</v>
      </c>
      <c r="BF32" s="5">
        <v>0</v>
      </c>
      <c r="BG32">
        <v>240</v>
      </c>
      <c r="BI32" s="5">
        <v>6</v>
      </c>
      <c r="BJ32" s="6">
        <v>0.66799768518518521</v>
      </c>
      <c r="BK32" s="6">
        <v>0.66799768518518521</v>
      </c>
      <c r="BL32" s="8">
        <v>0</v>
      </c>
      <c r="BM32">
        <v>240</v>
      </c>
      <c r="BO32" s="6">
        <v>0</v>
      </c>
      <c r="BP32" s="6">
        <v>0</v>
      </c>
      <c r="BQ32" s="8">
        <v>0</v>
      </c>
      <c r="BR32" s="5">
        <v>120</v>
      </c>
      <c r="BT32" s="6">
        <v>0</v>
      </c>
      <c r="BU32" s="6">
        <v>0</v>
      </c>
      <c r="BV32" s="8">
        <v>0</v>
      </c>
      <c r="BW32" s="5">
        <v>140</v>
      </c>
      <c r="BX32" s="5">
        <v>0</v>
      </c>
      <c r="BY32">
        <v>140</v>
      </c>
      <c r="CA32" s="6">
        <v>0</v>
      </c>
      <c r="CB32" s="6">
        <v>0</v>
      </c>
      <c r="CC32" s="8">
        <v>0</v>
      </c>
      <c r="CD32" s="5">
        <v>0</v>
      </c>
      <c r="CE32" s="13">
        <v>0</v>
      </c>
      <c r="CG32" s="5">
        <v>0</v>
      </c>
      <c r="CH32" s="13">
        <v>0</v>
      </c>
    </row>
    <row r="33" spans="9:85" x14ac:dyDescent="0.2">
      <c r="I33" s="4"/>
      <c r="K33" s="6"/>
      <c r="L33" s="2"/>
      <c r="M33" s="3"/>
      <c r="N33" s="3"/>
      <c r="O33" s="3"/>
      <c r="P33" s="3"/>
      <c r="R33" s="5"/>
      <c r="S33" s="5"/>
      <c r="T33" s="4"/>
      <c r="U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I33" s="5"/>
      <c r="BJ33" s="6"/>
      <c r="BK33" s="6"/>
      <c r="BL33" s="8"/>
      <c r="BO33" s="6"/>
      <c r="BP33" s="6"/>
      <c r="BQ33" s="8"/>
      <c r="BR33" s="5"/>
      <c r="BT33" s="6"/>
      <c r="BU33" s="6"/>
      <c r="BV33" s="8"/>
      <c r="BW33" s="5"/>
      <c r="BX33" s="5"/>
      <c r="CA33" s="6"/>
      <c r="CB33" s="6"/>
      <c r="CC33" s="8"/>
      <c r="CD33" s="5"/>
      <c r="CE33" s="13"/>
      <c r="CG33" s="5"/>
    </row>
    <row r="34" spans="9:85" x14ac:dyDescent="0.2">
      <c r="I34" s="4"/>
      <c r="K34" s="6"/>
      <c r="L34" s="2"/>
      <c r="M34" s="3"/>
      <c r="N34" s="3"/>
      <c r="O34" s="3"/>
      <c r="P34" s="3"/>
      <c r="R34" s="5"/>
      <c r="S34" s="5"/>
      <c r="T34" s="4"/>
      <c r="U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I34" s="5"/>
      <c r="BJ34" s="6"/>
      <c r="BK34" s="6"/>
      <c r="BL34" s="8"/>
      <c r="BO34" s="6"/>
      <c r="BP34" s="6"/>
      <c r="BQ34" s="8"/>
      <c r="BR34" s="5"/>
      <c r="BT34" s="6"/>
      <c r="BU34" s="6"/>
      <c r="BV34" s="8"/>
      <c r="BW34" s="5"/>
      <c r="BX34" s="5"/>
      <c r="CA34" s="6"/>
      <c r="CB34" s="6"/>
      <c r="CC34" s="8"/>
      <c r="CD34" s="5"/>
      <c r="CE34" s="13"/>
      <c r="CG34" s="5"/>
    </row>
    <row r="35" spans="9:85" x14ac:dyDescent="0.2">
      <c r="I35" s="4"/>
      <c r="K35" s="6"/>
      <c r="L35" s="2"/>
      <c r="M35" s="3"/>
      <c r="N35" s="3"/>
      <c r="O35" s="3"/>
      <c r="P35" s="3"/>
      <c r="R35" s="5"/>
      <c r="S35" s="5"/>
      <c r="T35" s="4"/>
      <c r="U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I35" s="5"/>
      <c r="BJ35" s="6"/>
      <c r="BK35" s="6"/>
      <c r="BL35" s="8"/>
      <c r="BO35" s="6"/>
      <c r="BP35" s="6"/>
      <c r="BQ35" s="8"/>
      <c r="BR35" s="5"/>
      <c r="BT35" s="6"/>
      <c r="BU35" s="6"/>
      <c r="BV35" s="8"/>
      <c r="BW35" s="5"/>
      <c r="BX35" s="5"/>
      <c r="CA35" s="6"/>
      <c r="CB35" s="6"/>
      <c r="CC35" s="8"/>
      <c r="CD35" s="5"/>
      <c r="CE35" s="13"/>
      <c r="CG35" s="5"/>
    </row>
  </sheetData>
  <mergeCells count="9">
    <mergeCell ref="BT2:BY2"/>
    <mergeCell ref="CA2:CE2"/>
    <mergeCell ref="CG2:CH2"/>
    <mergeCell ref="K2:P2"/>
    <mergeCell ref="R2:W2"/>
    <mergeCell ref="Y2:AT2"/>
    <mergeCell ref="AV2:BG2"/>
    <mergeCell ref="BI2:BM2"/>
    <mergeCell ref="BO2:BR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MM</vt:lpstr>
      <vt:lpstr>MIX</vt:lpstr>
    </vt:vector>
  </TitlesOfParts>
  <Company>ČEPS,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Dvořák Jiří</dc:creator>
  <cp:lastModifiedBy>odvodyova</cp:lastModifiedBy>
  <cp:lastPrinted>2012-05-26T16:14:32Z</cp:lastPrinted>
  <dcterms:created xsi:type="dcterms:W3CDTF">2011-03-08T08:19:12Z</dcterms:created>
  <dcterms:modified xsi:type="dcterms:W3CDTF">2012-05-28T13:26:36Z</dcterms:modified>
</cp:coreProperties>
</file>