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4220" windowHeight="8070" tabRatio="951" activeTab="3"/>
  </bookViews>
  <sheets>
    <sheet name="RD2010" sheetId="34" r:id="rId1"/>
    <sheet name="RD2009" sheetId="35" r:id="rId2"/>
    <sheet name="RD2008" sheetId="36" r:id="rId3"/>
    <sheet name="0D" sheetId="37" r:id="rId4"/>
    <sheet name="0H" sheetId="39" r:id="rId5"/>
    <sheet name="1D" sheetId="38" r:id="rId6"/>
    <sheet name="1H" sheetId="40" r:id="rId7"/>
    <sheet name="2D" sheetId="41" r:id="rId8"/>
    <sheet name="2H" sheetId="45" r:id="rId9"/>
    <sheet name="3D" sheetId="42" r:id="rId10"/>
    <sheet name="3H" sheetId="46" r:id="rId11"/>
    <sheet name="4D" sheetId="43" r:id="rId12"/>
    <sheet name="4H" sheetId="47" r:id="rId13"/>
    <sheet name="5D" sheetId="44" r:id="rId14"/>
    <sheet name="5H" sheetId="48" r:id="rId15"/>
    <sheet name="6D" sheetId="49" r:id="rId16"/>
    <sheet name="6H" sheetId="50" r:id="rId17"/>
    <sheet name="7Ž" sheetId="51" r:id="rId18"/>
    <sheet name="7M" sheetId="53" r:id="rId19"/>
    <sheet name="8Ž" sheetId="54" r:id="rId20"/>
    <sheet name="8M" sheetId="56" r:id="rId21"/>
    <sheet name="9Ž" sheetId="57" r:id="rId22"/>
    <sheet name="9M" sheetId="58" r:id="rId23"/>
    <sheet name="Počty" sheetId="63" r:id="rId24"/>
    <sheet name="Rodiny" sheetId="30" r:id="rId25"/>
    <sheet name="třídy ZŠ" sheetId="32" r:id="rId26"/>
  </sheets>
  <calcPr calcId="145621"/>
</workbook>
</file>

<file path=xl/calcChain.xml><?xml version="1.0" encoding="utf-8"?>
<calcChain xmlns="http://schemas.openxmlformats.org/spreadsheetml/2006/main">
  <c r="F19" i="32" l="1"/>
  <c r="F3" i="32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2" i="32"/>
  <c r="B25" i="63"/>
</calcChain>
</file>

<file path=xl/sharedStrings.xml><?xml version="1.0" encoding="utf-8"?>
<sst xmlns="http://schemas.openxmlformats.org/spreadsheetml/2006/main" count="1056" uniqueCount="512">
  <si>
    <t>Jméno a příjmení</t>
  </si>
  <si>
    <t>Start.</t>
  </si>
  <si>
    <t>číslo</t>
  </si>
  <si>
    <t>Pořadí</t>
  </si>
  <si>
    <t>Čas</t>
  </si>
  <si>
    <t>TJ</t>
  </si>
  <si>
    <t>Rok naroz.</t>
  </si>
  <si>
    <t>50 m</t>
  </si>
  <si>
    <t>Trať :</t>
  </si>
  <si>
    <t>Start :</t>
  </si>
  <si>
    <t>100 m</t>
  </si>
  <si>
    <t>200 m</t>
  </si>
  <si>
    <t>500 m</t>
  </si>
  <si>
    <t>800 m</t>
  </si>
  <si>
    <t>1000 m</t>
  </si>
  <si>
    <t>1500 m</t>
  </si>
  <si>
    <t>5500 m</t>
  </si>
  <si>
    <t>60 m</t>
  </si>
  <si>
    <t>3400 m</t>
  </si>
  <si>
    <t>Rodina</t>
  </si>
  <si>
    <t>Jména</t>
  </si>
  <si>
    <t>SOUTĚŽ RODIN</t>
  </si>
  <si>
    <t>Umístění</t>
  </si>
  <si>
    <t>1A</t>
  </si>
  <si>
    <t>1B</t>
  </si>
  <si>
    <t>5A</t>
  </si>
  <si>
    <t>6B</t>
  </si>
  <si>
    <t>9A</t>
  </si>
  <si>
    <t>2A</t>
  </si>
  <si>
    <t>3A</t>
  </si>
  <si>
    <t>4A</t>
  </si>
  <si>
    <t>6A</t>
  </si>
  <si>
    <t>7A</t>
  </si>
  <si>
    <t>8A</t>
  </si>
  <si>
    <t>Děti</t>
  </si>
  <si>
    <t>Počet cvičících</t>
  </si>
  <si>
    <t>3B</t>
  </si>
  <si>
    <t>5B</t>
  </si>
  <si>
    <t>2B</t>
  </si>
  <si>
    <t>4B</t>
  </si>
  <si>
    <t>7B</t>
  </si>
  <si>
    <t>8B</t>
  </si>
  <si>
    <t>9B</t>
  </si>
  <si>
    <t>Zaměst. v kateg.</t>
  </si>
  <si>
    <t>Zaměst s třídou.</t>
  </si>
  <si>
    <t>Zaměst. Diváci</t>
  </si>
  <si>
    <t>Body celkem</t>
  </si>
  <si>
    <t>Součet 3 nejlepších</t>
  </si>
  <si>
    <t>Poměr</t>
  </si>
  <si>
    <t>Celkové umístění</t>
  </si>
  <si>
    <t>Třída ZŠ</t>
  </si>
  <si>
    <t>Start
ovné</t>
  </si>
  <si>
    <t>BĚH VELTRUSKÝM PARKEM 2012</t>
  </si>
  <si>
    <t xml:space="preserve">RODIČE A DĚTI </t>
  </si>
  <si>
    <t>2010 A MLADŠÍ</t>
  </si>
  <si>
    <t>RODIČE A DĚTI</t>
  </si>
  <si>
    <t>PŘEDŠKOLAČKY</t>
  </si>
  <si>
    <t>2006 - 2007</t>
  </si>
  <si>
    <t>PŘEDŠKOLÁCI</t>
  </si>
  <si>
    <t>DÍVKY  I</t>
  </si>
  <si>
    <t>CHLAPCI  I</t>
  </si>
  <si>
    <t>DÍVKY II</t>
  </si>
  <si>
    <t>2003 - 2004</t>
  </si>
  <si>
    <t>CHLAPCI  II</t>
  </si>
  <si>
    <t>DÍVKY  III</t>
  </si>
  <si>
    <t>CHLAPCI  III</t>
  </si>
  <si>
    <t>2001 - 2002</t>
  </si>
  <si>
    <t>DÍVKY  IV</t>
  </si>
  <si>
    <t>1999 - 2000</t>
  </si>
  <si>
    <t>CHLAPCI  IV</t>
  </si>
  <si>
    <t>DÍVKY  V</t>
  </si>
  <si>
    <t>1997 - 1998</t>
  </si>
  <si>
    <t>CHLAPCI  V</t>
  </si>
  <si>
    <t>DÍVKY  VI</t>
  </si>
  <si>
    <t>1995 - 1996</t>
  </si>
  <si>
    <t>CHLAPCI  VI</t>
  </si>
  <si>
    <t>ŽENY</t>
  </si>
  <si>
    <t>1994 A STARŠÍ</t>
  </si>
  <si>
    <t>MUŽI</t>
  </si>
  <si>
    <t>VYTRVALCI - ŽENY</t>
  </si>
  <si>
    <t>VYTRVALCI - MUŽI</t>
  </si>
  <si>
    <t>1963 - 1994</t>
  </si>
  <si>
    <t>1968 - 1994</t>
  </si>
  <si>
    <t>10 km</t>
  </si>
  <si>
    <t>VETERÁNI - ŽENY</t>
  </si>
  <si>
    <t>1967 A STARŠÍ</t>
  </si>
  <si>
    <t>VETERÁNI - MUŽI</t>
  </si>
  <si>
    <t>1962 A STARŠÍ</t>
  </si>
  <si>
    <t>Kategorie</t>
  </si>
  <si>
    <t>Kateřina</t>
  </si>
  <si>
    <t>Tomáš</t>
  </si>
  <si>
    <t>AFK Veltrusy</t>
  </si>
  <si>
    <t>ASPV Veltrusy</t>
  </si>
  <si>
    <t>Jakub</t>
  </si>
  <si>
    <t>Natálie</t>
  </si>
  <si>
    <t>ASK Elna Počerady</t>
  </si>
  <si>
    <t>Veltrusy</t>
  </si>
  <si>
    <t>Klára</t>
  </si>
  <si>
    <t>Michal</t>
  </si>
  <si>
    <t>Martin</t>
  </si>
  <si>
    <t>ZŠ Veltrusy</t>
  </si>
  <si>
    <t>Petr</t>
  </si>
  <si>
    <t>BK Divoká Šárka</t>
  </si>
  <si>
    <t>Barbora</t>
  </si>
  <si>
    <t>Matouš Topor</t>
  </si>
  <si>
    <t>Jakub Hlaváček</t>
  </si>
  <si>
    <t>Natálie Dundrová</t>
  </si>
  <si>
    <t>Rosárie Cvrčková</t>
  </si>
  <si>
    <t>Klára Dundrová</t>
  </si>
  <si>
    <t>Vojtík Topor</t>
  </si>
  <si>
    <t>Anežka Voláková</t>
  </si>
  <si>
    <t>Michal Koldinský</t>
  </si>
  <si>
    <t>Tomáš Miler</t>
  </si>
  <si>
    <t>Zita Hofierková</t>
  </si>
  <si>
    <t>KČT Kralupy</t>
  </si>
  <si>
    <t>Martin Cvrček</t>
  </si>
  <si>
    <t>Petr Vápeník</t>
  </si>
  <si>
    <t>František Sobotka</t>
  </si>
  <si>
    <t>Klára Podivínová</t>
  </si>
  <si>
    <t>Barbora Mocová</t>
  </si>
  <si>
    <t>Lubomír Šmakal</t>
  </si>
  <si>
    <t>Amy Polášková</t>
  </si>
  <si>
    <t>Nikola Svobodová</t>
  </si>
  <si>
    <t>Kateřina Svobodová</t>
  </si>
  <si>
    <t>Sabina Franceová</t>
  </si>
  <si>
    <t>Marek Hanousek</t>
  </si>
  <si>
    <t>Klára Kadečková</t>
  </si>
  <si>
    <t>Jakub Zázvorka</t>
  </si>
  <si>
    <t>Marek Martinic</t>
  </si>
  <si>
    <t>Marek Frind</t>
  </si>
  <si>
    <t>Tomáš Volf</t>
  </si>
  <si>
    <t>Filip Šimek</t>
  </si>
  <si>
    <t>Jan Čapek</t>
  </si>
  <si>
    <t>Slavomír Kvarta</t>
  </si>
  <si>
    <t>Baník Osek</t>
  </si>
  <si>
    <t>Jáchym Cvrček</t>
  </si>
  <si>
    <t>Veronika Moravcová</t>
  </si>
  <si>
    <t>Kamila Hlaváčková</t>
  </si>
  <si>
    <t>Helena Brázdová</t>
  </si>
  <si>
    <t>Michaela Pavlíčková</t>
  </si>
  <si>
    <t>Aneta Štrynclová</t>
  </si>
  <si>
    <t>Sandra Lídlová</t>
  </si>
  <si>
    <t>Barbora Vojtová</t>
  </si>
  <si>
    <t>Andrea Kasalická</t>
  </si>
  <si>
    <t>Anežka Králová</t>
  </si>
  <si>
    <t>Martin Brožovský</t>
  </si>
  <si>
    <t>Tomáš Smažík</t>
  </si>
  <si>
    <t>Zdeněk Karhan</t>
  </si>
  <si>
    <t>Lukáš Mika</t>
  </si>
  <si>
    <t>Lukáš Struneček</t>
  </si>
  <si>
    <t>Dominik Koutecký</t>
  </si>
  <si>
    <t>Dynamo Nelahozeves</t>
  </si>
  <si>
    <t>Hana Rážová</t>
  </si>
  <si>
    <t>Aneta Rážová</t>
  </si>
  <si>
    <t>Sokol Kralupy</t>
  </si>
  <si>
    <t>Nikola Hirná</t>
  </si>
  <si>
    <t>Leona Šubrtová</t>
  </si>
  <si>
    <t>Sabina Strejčková</t>
  </si>
  <si>
    <t>Lucie Putyrová</t>
  </si>
  <si>
    <t>Josef Hašek</t>
  </si>
  <si>
    <t>Dominik Zavřel</t>
  </si>
  <si>
    <t>Jaroslav Šatan</t>
  </si>
  <si>
    <t>Linda Jarcová</t>
  </si>
  <si>
    <t>Jakub Kaprál</t>
  </si>
  <si>
    <t>Jiřina Rážová</t>
  </si>
  <si>
    <t>VŠ Liga Praha</t>
  </si>
  <si>
    <t>Daniel Ráž</t>
  </si>
  <si>
    <t>Jan Koldinský</t>
  </si>
  <si>
    <t>Michal Štibinger</t>
  </si>
  <si>
    <t>Hana Štibingerová</t>
  </si>
  <si>
    <t>Karel Kozánek</t>
  </si>
  <si>
    <t>Marie Řeháková</t>
  </si>
  <si>
    <t>Dagmar Klodová</t>
  </si>
  <si>
    <t>Michaela Vojtová</t>
  </si>
  <si>
    <t>Karel Mach</t>
  </si>
  <si>
    <t>David Šafrata</t>
  </si>
  <si>
    <t>DG Kralupy</t>
  </si>
  <si>
    <t>Jakub Šafrata</t>
  </si>
  <si>
    <t>ZŠ Revoluční</t>
  </si>
  <si>
    <t>Barbora Čapková</t>
  </si>
  <si>
    <t>Tomáš Čapek</t>
  </si>
  <si>
    <t>Filip Mach</t>
  </si>
  <si>
    <t>Lucie Andrlová</t>
  </si>
  <si>
    <t>Natálie Potroková</t>
  </si>
  <si>
    <t>Štěpán Burian</t>
  </si>
  <si>
    <t>Matěj Luksík</t>
  </si>
  <si>
    <t>MK Miřejovice</t>
  </si>
  <si>
    <t>Kateřina Červenková</t>
  </si>
  <si>
    <t>Jan Hoření</t>
  </si>
  <si>
    <t>Lukáš Bechyně</t>
  </si>
  <si>
    <t>Natálie Němcová</t>
  </si>
  <si>
    <t>Jitka Eclerová</t>
  </si>
  <si>
    <t>Lucie Eisnerová</t>
  </si>
  <si>
    <t>Jan Murárik</t>
  </si>
  <si>
    <t>Louny</t>
  </si>
  <si>
    <t>Zuzana Zelinková</t>
  </si>
  <si>
    <t>Karolína Bechyňová</t>
  </si>
  <si>
    <t>Kristýna Havelková</t>
  </si>
  <si>
    <t>Vít Suchý</t>
  </si>
  <si>
    <t>Ema Jarešová</t>
  </si>
  <si>
    <t>Evelína Kuchařová</t>
  </si>
  <si>
    <t>Alex Bolmhagen</t>
  </si>
  <si>
    <t>Jakub Forro</t>
  </si>
  <si>
    <t>Nikola Javůrková</t>
  </si>
  <si>
    <t>Antonín Krejčí</t>
  </si>
  <si>
    <t>Karolína Potroková</t>
  </si>
  <si>
    <t>Matěj Blahušek</t>
  </si>
  <si>
    <t>Vít Burian</t>
  </si>
  <si>
    <t>HDK Dřínov</t>
  </si>
  <si>
    <t>Sokol Veltěž</t>
  </si>
  <si>
    <t>ASPV Nelahozeves</t>
  </si>
  <si>
    <t>MŠ Veltrusy</t>
  </si>
  <si>
    <t>Kristýna Zelinková</t>
  </si>
  <si>
    <t>Klára Nováková</t>
  </si>
  <si>
    <t>Pavla Eclerová</t>
  </si>
  <si>
    <t>Justýna Knöpfelmacherová</t>
  </si>
  <si>
    <t>Anna Knöpfelmacherová</t>
  </si>
  <si>
    <t>Adéla Košová</t>
  </si>
  <si>
    <t>Tereza Nemejovská</t>
  </si>
  <si>
    <t>Anežka Luksíková</t>
  </si>
  <si>
    <t>Grace Sherman</t>
  </si>
  <si>
    <t>Kateřina Eisnerová</t>
  </si>
  <si>
    <t>Adéla Hofmanová</t>
  </si>
  <si>
    <t>Agáta Hofmanová</t>
  </si>
  <si>
    <t>Kateřina Hrušková</t>
  </si>
  <si>
    <t>USA</t>
  </si>
  <si>
    <t>ASK Slavia</t>
  </si>
  <si>
    <t>Michal Žambůrek</t>
  </si>
  <si>
    <t>Martin Riegert</t>
  </si>
  <si>
    <t>Jakub Pavinger</t>
  </si>
  <si>
    <t>Oliver Jareš</t>
  </si>
  <si>
    <t>Antonín Bělík</t>
  </si>
  <si>
    <t>Max Bolmhagen</t>
  </si>
  <si>
    <t>Jura Kadeřábek</t>
  </si>
  <si>
    <t>Vojtěch Dvořák</t>
  </si>
  <si>
    <t>Josef Zběhlík</t>
  </si>
  <si>
    <t>Adam Dienelt</t>
  </si>
  <si>
    <t>Adam Gryc</t>
  </si>
  <si>
    <t>Martin Žák</t>
  </si>
  <si>
    <t>Alexandr Sherman</t>
  </si>
  <si>
    <t>Teodor Pátek</t>
  </si>
  <si>
    <t>Filip Zeman</t>
  </si>
  <si>
    <t>Matyáš Procházka</t>
  </si>
  <si>
    <t>Enrico Fiala</t>
  </si>
  <si>
    <t>Praha</t>
  </si>
  <si>
    <t>SK Fit For You</t>
  </si>
  <si>
    <t>Kladno</t>
  </si>
  <si>
    <t>Lhotka</t>
  </si>
  <si>
    <t>Martina Hanousková</t>
  </si>
  <si>
    <t>Karolína Kašparová</t>
  </si>
  <si>
    <t>Pavlína Kuchařová</t>
  </si>
  <si>
    <t>Jůlie Krejčová</t>
  </si>
  <si>
    <t>Zdena Poborská</t>
  </si>
  <si>
    <t>Praha 3</t>
  </si>
  <si>
    <t>Daniel Capalini</t>
  </si>
  <si>
    <t>Daniel Koš</t>
  </si>
  <si>
    <t>Veliká Ves</t>
  </si>
  <si>
    <t>Lucie Čapková</t>
  </si>
  <si>
    <t>Jana Čapková</t>
  </si>
  <si>
    <t>Štěpánka Málková</t>
  </si>
  <si>
    <t>Petra Böhmová</t>
  </si>
  <si>
    <t>Johanka Kadeřábková</t>
  </si>
  <si>
    <t>Natálie Karhanová</t>
  </si>
  <si>
    <t>Sára Hrdličková</t>
  </si>
  <si>
    <t>Isabel Sherman</t>
  </si>
  <si>
    <t>Hana Pavlíčková</t>
  </si>
  <si>
    <t>Aneta Švábová</t>
  </si>
  <si>
    <t>Natálie Volfová</t>
  </si>
  <si>
    <t>Hana Pavlů</t>
  </si>
  <si>
    <t>Hana Muráriková</t>
  </si>
  <si>
    <t>Anna Bergerová</t>
  </si>
  <si>
    <t>Katka Pospíšilová</t>
  </si>
  <si>
    <t>Petra Špačková</t>
  </si>
  <si>
    <t>Eliška Poborská</t>
  </si>
  <si>
    <t>Barbora Havlíčková</t>
  </si>
  <si>
    <t>Kateřina Grázová</t>
  </si>
  <si>
    <t>Velvary</t>
  </si>
  <si>
    <t>Kralupy</t>
  </si>
  <si>
    <t>ZŠ Jarov</t>
  </si>
  <si>
    <t>ZŠ Holého Louny</t>
  </si>
  <si>
    <t>AŠK Mazurská</t>
  </si>
  <si>
    <t xml:space="preserve"> </t>
  </si>
  <si>
    <t>Lucy Polášková</t>
  </si>
  <si>
    <t>Kateřina Hlaváčková</t>
  </si>
  <si>
    <t>Metoděj Málek</t>
  </si>
  <si>
    <t>David Němec</t>
  </si>
  <si>
    <t>Vincenc Zelenka</t>
  </si>
  <si>
    <t>Jiří Volf</t>
  </si>
  <si>
    <t>Jakub Žák</t>
  </si>
  <si>
    <t>Michal Žák</t>
  </si>
  <si>
    <t>Petr Buček</t>
  </si>
  <si>
    <t>Jan Hřích</t>
  </si>
  <si>
    <t>Jan Blahůšek</t>
  </si>
  <si>
    <t>Matouš Vondra</t>
  </si>
  <si>
    <t>Eva Jelšinová</t>
  </si>
  <si>
    <t>Helena Pavlů</t>
  </si>
  <si>
    <t>Nicola Capalini</t>
  </si>
  <si>
    <t>Anna Procházková</t>
  </si>
  <si>
    <t>Eliška Čechová</t>
  </si>
  <si>
    <t>Lenka Čechová</t>
  </si>
  <si>
    <t>Lucie Krausová</t>
  </si>
  <si>
    <t>Kristýna Helebrantová</t>
  </si>
  <si>
    <t>Tereza Dejmková</t>
  </si>
  <si>
    <t>ŠSK Újezd nad Lesy</t>
  </si>
  <si>
    <t>Ondra Vojta</t>
  </si>
  <si>
    <t>Martin Orgoník</t>
  </si>
  <si>
    <t>Tadeáš Rajter</t>
  </si>
  <si>
    <t>Pavel Hoření</t>
  </si>
  <si>
    <t>Jan Berger</t>
  </si>
  <si>
    <t>Matěj Zeman</t>
  </si>
  <si>
    <t>Michal Boldyš</t>
  </si>
  <si>
    <t>Tomáš Bohata</t>
  </si>
  <si>
    <t>Jakub Hejzlar</t>
  </si>
  <si>
    <t>Alex Sojka</t>
  </si>
  <si>
    <t>Loko Trutnov</t>
  </si>
  <si>
    <t>Karolína Nohejlová</t>
  </si>
  <si>
    <t>Aneta Hofmanová</t>
  </si>
  <si>
    <t>Zuzana Kunštová</t>
  </si>
  <si>
    <t>Blanka Bělíková</t>
  </si>
  <si>
    <t>ASK Slávia</t>
  </si>
  <si>
    <t>Josef Novák</t>
  </si>
  <si>
    <t>Matěj Pavinger</t>
  </si>
  <si>
    <t>Aleš Ludický</t>
  </si>
  <si>
    <t>Jakub Zeman</t>
  </si>
  <si>
    <t>Michal Houška</t>
  </si>
  <si>
    <t>Daniel Bohata</t>
  </si>
  <si>
    <t>Lukáš Havlíček</t>
  </si>
  <si>
    <t>Lukáš Krol</t>
  </si>
  <si>
    <t>Petr Hušťák</t>
  </si>
  <si>
    <t>Patrik Prokop</t>
  </si>
  <si>
    <t>ZŠ Jeseniova Praha</t>
  </si>
  <si>
    <t>FBC Kralupy</t>
  </si>
  <si>
    <t>Barbora Plášilová</t>
  </si>
  <si>
    <t>Marie Nováková</t>
  </si>
  <si>
    <t>Kateřina Šimková</t>
  </si>
  <si>
    <t>Marcela Grázová</t>
  </si>
  <si>
    <t>Miroslava Polášková</t>
  </si>
  <si>
    <t>Lenka Franceová</t>
  </si>
  <si>
    <t>Veronika Straková</t>
  </si>
  <si>
    <t>Jan Novák</t>
  </si>
  <si>
    <t>Albert Málek</t>
  </si>
  <si>
    <t>Adam Kozel</t>
  </si>
  <si>
    <t>Rostislav Veselý</t>
  </si>
  <si>
    <t>Vít Bednář</t>
  </si>
  <si>
    <t>Jan Vajner</t>
  </si>
  <si>
    <t>Pavel Toth</t>
  </si>
  <si>
    <t>Jakub Procházka</t>
  </si>
  <si>
    <t>Milan Kocián</t>
  </si>
  <si>
    <t>Dominik Žížala</t>
  </si>
  <si>
    <t>Tomáš Baláž</t>
  </si>
  <si>
    <t>Pavel Douša</t>
  </si>
  <si>
    <t>Jiřina Duspivová</t>
  </si>
  <si>
    <t>Kristýna Jelínková</t>
  </si>
  <si>
    <t>Tereza Jarošová</t>
  </si>
  <si>
    <t>Marta Ramešová</t>
  </si>
  <si>
    <t>Martin Hanousek</t>
  </si>
  <si>
    <t>Martin Kosina</t>
  </si>
  <si>
    <t>Petr Vilímec</t>
  </si>
  <si>
    <t>David Kozel</t>
  </si>
  <si>
    <t>Filip Janouch</t>
  </si>
  <si>
    <t>Daniel Štefl</t>
  </si>
  <si>
    <t>Ondřej Vokoun</t>
  </si>
  <si>
    <t>Michal Saibic</t>
  </si>
  <si>
    <t>Jakub Svoboda</t>
  </si>
  <si>
    <t>Ondřej Kyselý</t>
  </si>
  <si>
    <t>Jan Procházka</t>
  </si>
  <si>
    <t>Blanka Rosáková</t>
  </si>
  <si>
    <t>Barbora Bělková</t>
  </si>
  <si>
    <t>Renata Fialová</t>
  </si>
  <si>
    <t>Jiří Cimler</t>
  </si>
  <si>
    <t>Milan Jelšina</t>
  </si>
  <si>
    <t>Jan Vejrosta</t>
  </si>
  <si>
    <t>Michal Procházka</t>
  </si>
  <si>
    <t>Petr Procházka</t>
  </si>
  <si>
    <t>Vladimír Bernard</t>
  </si>
  <si>
    <t>Roman Kosík</t>
  </si>
  <si>
    <t>Sokol Cítov</t>
  </si>
  <si>
    <t>Romana Vejrostová</t>
  </si>
  <si>
    <t>Aneta Nekvasilová</t>
  </si>
  <si>
    <t>Sokol Mělník</t>
  </si>
  <si>
    <t>Zdeněk Vejrosta</t>
  </si>
  <si>
    <t>Pavel Švingr</t>
  </si>
  <si>
    <t>Vladimír Růžička</t>
  </si>
  <si>
    <t>Stanislav Šlajs</t>
  </si>
  <si>
    <t>Januš Drozd</t>
  </si>
  <si>
    <t>Petr Tyl</t>
  </si>
  <si>
    <t>Miloš Potužák</t>
  </si>
  <si>
    <t>Petr Holeček</t>
  </si>
  <si>
    <t>BK Louny</t>
  </si>
  <si>
    <t>Ústí nad Labem</t>
  </si>
  <si>
    <t>Jiří Potůček</t>
  </si>
  <si>
    <t>Velké Přítočno</t>
  </si>
  <si>
    <t>Karel Krupka</t>
  </si>
  <si>
    <t>Danuše Vavřinová</t>
  </si>
  <si>
    <t>Hana Peterková</t>
  </si>
  <si>
    <t>Helena Poborská</t>
  </si>
  <si>
    <t>Lenka Eclerová</t>
  </si>
  <si>
    <t>Radka Koláčná</t>
  </si>
  <si>
    <t>Lenka Křížová</t>
  </si>
  <si>
    <t>Eva Grycová</t>
  </si>
  <si>
    <t>Kerteam</t>
  </si>
  <si>
    <t>TEINT Studio</t>
  </si>
  <si>
    <t>AC Praha 1890</t>
  </si>
  <si>
    <t>Brno</t>
  </si>
  <si>
    <t>Peter Potrok</t>
  </si>
  <si>
    <t>Karel Štambera</t>
  </si>
  <si>
    <t>Luděk Málek</t>
  </si>
  <si>
    <t>Josef Matějka</t>
  </si>
  <si>
    <t>Jiří Puršl</t>
  </si>
  <si>
    <t>Martin Zeman</t>
  </si>
  <si>
    <t>Pavel Štajnc</t>
  </si>
  <si>
    <t>Jiří Chlebik</t>
  </si>
  <si>
    <t>Michal Michálek</t>
  </si>
  <si>
    <t>Petr Solár</t>
  </si>
  <si>
    <t>Vladimír Kos</t>
  </si>
  <si>
    <t>Luděk Tobola</t>
  </si>
  <si>
    <t>Tomáš Buriánek</t>
  </si>
  <si>
    <t>Václav Koláčný</t>
  </si>
  <si>
    <t>Jan Pěkný</t>
  </si>
  <si>
    <t>Petr Ondruš</t>
  </si>
  <si>
    <t>Oldřich Januška</t>
  </si>
  <si>
    <t>Jiří Januška</t>
  </si>
  <si>
    <t>Zuzana Anýžová</t>
  </si>
  <si>
    <t>Martin Šimeček</t>
  </si>
  <si>
    <t>Martin Berka</t>
  </si>
  <si>
    <t>Radek Holinka</t>
  </si>
  <si>
    <t>Luboš Truhlář</t>
  </si>
  <si>
    <t>Martin Matějka</t>
  </si>
  <si>
    <t>Tomáš Böhm</t>
  </si>
  <si>
    <t>Jan Liška</t>
  </si>
  <si>
    <t>Wilfrido Barrera</t>
  </si>
  <si>
    <t>LMC</t>
  </si>
  <si>
    <t>AK Moravská Třebová</t>
  </si>
  <si>
    <t>TRISPORT TEAM</t>
  </si>
  <si>
    <t>Písek</t>
  </si>
  <si>
    <t>Líbeznice</t>
  </si>
  <si>
    <t>Mexico</t>
  </si>
  <si>
    <t>RD2010</t>
  </si>
  <si>
    <t>RD2009</t>
  </si>
  <si>
    <t>RD2008</t>
  </si>
  <si>
    <t>0D</t>
  </si>
  <si>
    <t>1D</t>
  </si>
  <si>
    <t>1H</t>
  </si>
  <si>
    <t>0H</t>
  </si>
  <si>
    <t>2D</t>
  </si>
  <si>
    <t>2H</t>
  </si>
  <si>
    <t>3D</t>
  </si>
  <si>
    <t>3H</t>
  </si>
  <si>
    <t>4D</t>
  </si>
  <si>
    <t>4H</t>
  </si>
  <si>
    <t>5D</t>
  </si>
  <si>
    <t>5H</t>
  </si>
  <si>
    <t>6D</t>
  </si>
  <si>
    <t>6H</t>
  </si>
  <si>
    <t>8Ž</t>
  </si>
  <si>
    <t>8M</t>
  </si>
  <si>
    <t>9Ž</t>
  </si>
  <si>
    <t>9M</t>
  </si>
  <si>
    <t>7Ž</t>
  </si>
  <si>
    <t>7M</t>
  </si>
  <si>
    <t>Celkem</t>
  </si>
  <si>
    <t>Počet</t>
  </si>
  <si>
    <t>Poborských</t>
  </si>
  <si>
    <t>Hanouskovi</t>
  </si>
  <si>
    <t>Novákovi</t>
  </si>
  <si>
    <t>Svobovodovi + Fialová</t>
  </si>
  <si>
    <t>Málkovi</t>
  </si>
  <si>
    <t>Potrokovi</t>
  </si>
  <si>
    <t>Procházkovi</t>
  </si>
  <si>
    <t>Čapkovi</t>
  </si>
  <si>
    <t>Štibingerovi</t>
  </si>
  <si>
    <t>Eliška</t>
  </si>
  <si>
    <t>Zdena</t>
  </si>
  <si>
    <t>Helena</t>
  </si>
  <si>
    <t>Martina</t>
  </si>
  <si>
    <t>Marek</t>
  </si>
  <si>
    <t>Marie</t>
  </si>
  <si>
    <t>Josef</t>
  </si>
  <si>
    <t>Jan</t>
  </si>
  <si>
    <t>Jan st.</t>
  </si>
  <si>
    <t>Nikolka</t>
  </si>
  <si>
    <t>Renata</t>
  </si>
  <si>
    <t>Štěpánka</t>
  </si>
  <si>
    <t>Metoděj</t>
  </si>
  <si>
    <t>Albert</t>
  </si>
  <si>
    <t>Luděk</t>
  </si>
  <si>
    <t>Peter</t>
  </si>
  <si>
    <t>Karolína</t>
  </si>
  <si>
    <t>Jana</t>
  </si>
  <si>
    <t>Lucie</t>
  </si>
  <si>
    <t>Matyáš</t>
  </si>
  <si>
    <t>Hana</t>
  </si>
  <si>
    <t>Hana st.</t>
  </si>
  <si>
    <t>Michal st.</t>
  </si>
  <si>
    <t>Dívky II</t>
  </si>
  <si>
    <t>Vytrvalci - ženy</t>
  </si>
  <si>
    <t>Dívky I</t>
  </si>
  <si>
    <t>Chlapci IV</t>
  </si>
  <si>
    <t>Chlapci VI</t>
  </si>
  <si>
    <t>Předškolačky</t>
  </si>
  <si>
    <t>Chlapci V</t>
  </si>
  <si>
    <t>Vytvrvalci - muži</t>
  </si>
  <si>
    <t>RD 2009</t>
  </si>
  <si>
    <t>Ženy</t>
  </si>
  <si>
    <t>Chlapci II</t>
  </si>
  <si>
    <t>Vytrvalci - muži</t>
  </si>
  <si>
    <t>RD 2008</t>
  </si>
  <si>
    <t>RD 2010</t>
  </si>
  <si>
    <t>Chlapci III</t>
  </si>
  <si>
    <t>Předškoláci</t>
  </si>
  <si>
    <t>Muži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</si>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</sst>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h]:mm:ss.0"/>
  </numFmts>
  <fonts count="14" x14ac:knownFonts="1">
    <font>
      <sz val="10"/>
      <name val="Arial"/>
      <charset val="238"/>
    </font>
    <font>
      <sz val="8"/>
      <name val="Arial"/>
      <charset val="238"/>
    </font>
    <font>
      <b/>
      <sz val="14"/>
      <name val="Arial"/>
      <family val="2"/>
      <charset val="238"/>
    </font>
    <font>
      <b/>
      <sz val="2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charset val="238"/>
    </font>
    <font>
      <b/>
      <sz val="20"/>
      <color indexed="2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charset val="238"/>
    </font>
    <font>
      <sz val="10"/>
      <name val="Arial"/>
      <family val="2"/>
      <charset val="238"/>
    </font>
    <font>
      <b/>
      <sz val="20"/>
      <color indexed="10"/>
      <name val="Arial"/>
      <family val="2"/>
      <charset val="238"/>
    </font>
    <font>
      <b/>
      <sz val="20"/>
      <color indexed="3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20" fontId="4" fillId="0" borderId="0" xfId="0" applyNumberFormat="1" applyFont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0" applyFont="1" applyFill="1"/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1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/>
    <xf numFmtId="164" fontId="12" fillId="0" borderId="4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47" fontId="12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7" fontId="12" fillId="0" borderId="8" xfId="0" applyNumberFormat="1" applyFont="1" applyBorder="1" applyAlignment="1">
      <alignment horizontal="center" vertical="center"/>
    </xf>
    <xf numFmtId="47" fontId="12" fillId="0" borderId="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47" fontId="12" fillId="0" borderId="20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0" borderId="3" xfId="0" applyFont="1" applyBorder="1"/>
    <xf numFmtId="0" fontId="12" fillId="0" borderId="21" xfId="0" applyFont="1" applyFill="1" applyBorder="1" applyAlignment="1">
      <alignment horizontal="center" vertical="center"/>
    </xf>
    <xf numFmtId="0" fontId="0" fillId="0" borderId="0" xfId="0" applyBorder="1"/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9" fillId="0" borderId="14" xfId="0" applyFont="1" applyBorder="1"/>
    <xf numFmtId="0" fontId="9" fillId="0" borderId="15" xfId="0" applyFont="1" applyBorder="1"/>
    <xf numFmtId="0" fontId="0" fillId="0" borderId="15" xfId="0" applyBorder="1" applyAlignment="1">
      <alignment horizontal="center"/>
    </xf>
    <xf numFmtId="0" fontId="9" fillId="0" borderId="23" xfId="0" applyFont="1" applyBorder="1"/>
    <xf numFmtId="0" fontId="0" fillId="0" borderId="23" xfId="0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0" fontId="9" fillId="0" borderId="29" xfId="0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2" sqref="C12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7.5703125" style="3" customWidth="1"/>
    <col min="5" max="5" width="7.140625" style="3" customWidth="1"/>
    <col min="6" max="6" width="8.8554687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53</v>
      </c>
      <c r="C1" s="21" t="s">
        <v>54</v>
      </c>
      <c r="D1" s="22"/>
      <c r="G1" t="s">
        <v>8</v>
      </c>
      <c r="H1" s="6" t="s">
        <v>7</v>
      </c>
    </row>
    <row r="2" spans="1:9" ht="13.5" customHeight="1" x14ac:dyDescent="0.25">
      <c r="G2" t="s">
        <v>9</v>
      </c>
      <c r="H2" s="7">
        <v>0.4236111111111111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6" t="s">
        <v>4</v>
      </c>
      <c r="G4" s="86" t="s">
        <v>3</v>
      </c>
      <c r="H4"/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7"/>
      <c r="G5" s="87"/>
      <c r="H5"/>
      <c r="I5"/>
    </row>
    <row r="6" spans="1:9" ht="30" customHeight="1" thickTop="1" x14ac:dyDescent="0.2">
      <c r="A6" s="37">
        <v>2</v>
      </c>
      <c r="B6" s="32" t="s">
        <v>110</v>
      </c>
      <c r="C6" s="32" t="s">
        <v>92</v>
      </c>
      <c r="D6" s="33">
        <v>2010</v>
      </c>
      <c r="E6" s="34">
        <v>10</v>
      </c>
      <c r="F6" s="33">
        <v>41.9</v>
      </c>
      <c r="G6" s="48">
        <v>1</v>
      </c>
      <c r="H6"/>
      <c r="I6"/>
    </row>
    <row r="7" spans="1:9" ht="30" customHeight="1" x14ac:dyDescent="0.2">
      <c r="A7" s="38">
        <v>79</v>
      </c>
      <c r="B7" s="35" t="s">
        <v>184</v>
      </c>
      <c r="C7" s="35" t="s">
        <v>186</v>
      </c>
      <c r="D7" s="36">
        <v>2010</v>
      </c>
      <c r="E7" s="34">
        <v>10</v>
      </c>
      <c r="F7" s="41">
        <v>44.8</v>
      </c>
      <c r="G7" s="49">
        <v>2</v>
      </c>
      <c r="H7"/>
      <c r="I7"/>
    </row>
    <row r="8" spans="1:9" ht="30" customHeight="1" x14ac:dyDescent="0.2">
      <c r="A8" s="38">
        <v>75</v>
      </c>
      <c r="B8" s="35" t="s">
        <v>183</v>
      </c>
      <c r="C8" s="40"/>
      <c r="D8" s="36">
        <v>2010</v>
      </c>
      <c r="E8" s="34">
        <v>10</v>
      </c>
      <c r="F8" s="36">
        <v>47.9</v>
      </c>
      <c r="G8" s="49">
        <v>3</v>
      </c>
      <c r="H8"/>
      <c r="I8"/>
    </row>
    <row r="9" spans="1:9" ht="30" customHeight="1" x14ac:dyDescent="0.2">
      <c r="A9" s="38">
        <v>63</v>
      </c>
      <c r="B9" s="35" t="s">
        <v>182</v>
      </c>
      <c r="C9" s="35" t="s">
        <v>92</v>
      </c>
      <c r="D9" s="36">
        <v>2010</v>
      </c>
      <c r="E9" s="34">
        <v>10</v>
      </c>
      <c r="F9" s="45">
        <v>8.576388888888888E-4</v>
      </c>
      <c r="G9" s="49">
        <v>4</v>
      </c>
      <c r="H9"/>
      <c r="I9"/>
    </row>
    <row r="10" spans="1:9" ht="30" customHeight="1" x14ac:dyDescent="0.2">
      <c r="A10" s="38">
        <v>89</v>
      </c>
      <c r="B10" s="35" t="s">
        <v>185</v>
      </c>
      <c r="C10" s="35" t="s">
        <v>92</v>
      </c>
      <c r="D10" s="36">
        <v>2010</v>
      </c>
      <c r="E10" s="34">
        <v>10</v>
      </c>
      <c r="F10" s="45">
        <v>9.6527777777777768E-4</v>
      </c>
      <c r="G10" s="49">
        <v>5</v>
      </c>
      <c r="H10"/>
      <c r="I10"/>
    </row>
    <row r="11" spans="1:9" ht="30" customHeight="1" x14ac:dyDescent="0.2">
      <c r="A11" s="38">
        <v>52</v>
      </c>
      <c r="B11" s="35" t="s">
        <v>135</v>
      </c>
      <c r="C11" s="35"/>
      <c r="D11" s="36">
        <v>2010</v>
      </c>
      <c r="E11" s="34">
        <v>10</v>
      </c>
      <c r="F11" s="36"/>
      <c r="G11" s="39"/>
      <c r="H11"/>
      <c r="I11"/>
    </row>
    <row r="12" spans="1:9" ht="30" customHeight="1" x14ac:dyDescent="0.2">
      <c r="A12" s="38">
        <v>70</v>
      </c>
      <c r="B12" s="35" t="s">
        <v>181</v>
      </c>
      <c r="C12" s="35" t="s">
        <v>92</v>
      </c>
      <c r="D12" s="36">
        <v>2010</v>
      </c>
      <c r="E12" s="34">
        <v>10</v>
      </c>
      <c r="F12" s="36"/>
      <c r="G12" s="39"/>
      <c r="H12"/>
      <c r="I12"/>
    </row>
  </sheetData>
  <mergeCells count="6">
    <mergeCell ref="B4:B5"/>
    <mergeCell ref="F4:F5"/>
    <mergeCell ref="G4:G5"/>
    <mergeCell ref="C4:C5"/>
    <mergeCell ref="D4:D5"/>
    <mergeCell ref="E4:E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14" sqref="G14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7.85546875" style="3" customWidth="1"/>
    <col min="5" max="5" width="7.140625" style="3" customWidth="1"/>
    <col min="6" max="6" width="6.42578125" style="3" customWidth="1"/>
    <col min="7" max="7" width="9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64</v>
      </c>
      <c r="C1" s="26" t="s">
        <v>66</v>
      </c>
      <c r="G1" t="s">
        <v>8</v>
      </c>
      <c r="H1" s="6" t="s">
        <v>12</v>
      </c>
    </row>
    <row r="2" spans="1:9" ht="13.5" customHeight="1" x14ac:dyDescent="0.25">
      <c r="G2" t="s">
        <v>9</v>
      </c>
      <c r="H2" s="7">
        <v>0.46527777777777773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126</v>
      </c>
      <c r="B6" s="32" t="s">
        <v>297</v>
      </c>
      <c r="C6" s="44" t="s">
        <v>279</v>
      </c>
      <c r="D6" s="57">
        <v>2002</v>
      </c>
      <c r="E6" s="34">
        <v>10</v>
      </c>
      <c r="F6" s="33"/>
      <c r="G6" s="58">
        <v>1.3240740740740741E-3</v>
      </c>
      <c r="H6" s="48">
        <v>1</v>
      </c>
      <c r="I6"/>
    </row>
    <row r="7" spans="1:9" ht="30" customHeight="1" x14ac:dyDescent="0.2">
      <c r="A7" s="38">
        <v>193</v>
      </c>
      <c r="B7" s="35" t="s">
        <v>299</v>
      </c>
      <c r="C7" s="35" t="s">
        <v>154</v>
      </c>
      <c r="D7" s="36">
        <v>2001</v>
      </c>
      <c r="E7" s="36">
        <v>10</v>
      </c>
      <c r="F7" s="36"/>
      <c r="G7" s="45">
        <v>1.3784722222222221E-3</v>
      </c>
      <c r="H7" s="49">
        <v>2</v>
      </c>
      <c r="I7"/>
    </row>
    <row r="8" spans="1:9" ht="30" customHeight="1" x14ac:dyDescent="0.2">
      <c r="A8" s="38">
        <v>192</v>
      </c>
      <c r="B8" s="35" t="s">
        <v>298</v>
      </c>
      <c r="C8" s="35" t="s">
        <v>154</v>
      </c>
      <c r="D8" s="36">
        <v>2001</v>
      </c>
      <c r="E8" s="36">
        <v>10</v>
      </c>
      <c r="F8" s="36"/>
      <c r="G8" s="45">
        <v>1.3946759259259259E-3</v>
      </c>
      <c r="H8" s="49">
        <v>3</v>
      </c>
      <c r="I8"/>
    </row>
    <row r="9" spans="1:9" ht="30" customHeight="1" x14ac:dyDescent="0.2">
      <c r="A9" s="38">
        <v>111</v>
      </c>
      <c r="B9" s="35" t="s">
        <v>301</v>
      </c>
      <c r="C9" s="35"/>
      <c r="D9" s="36">
        <v>2002</v>
      </c>
      <c r="E9" s="36">
        <v>10</v>
      </c>
      <c r="F9" s="36"/>
      <c r="G9" s="45">
        <v>1.4675925925925926E-3</v>
      </c>
      <c r="H9" s="49">
        <v>4</v>
      </c>
      <c r="I9"/>
    </row>
    <row r="10" spans="1:9" ht="30" customHeight="1" x14ac:dyDescent="0.2">
      <c r="A10" s="38">
        <v>119</v>
      </c>
      <c r="B10" s="35" t="s">
        <v>296</v>
      </c>
      <c r="C10" s="35" t="s">
        <v>256</v>
      </c>
      <c r="D10" s="36">
        <v>2002</v>
      </c>
      <c r="E10" s="36">
        <v>10</v>
      </c>
      <c r="F10" s="36"/>
      <c r="G10" s="45">
        <v>1.5347222222222223E-3</v>
      </c>
      <c r="H10" s="49">
        <v>5</v>
      </c>
      <c r="I10"/>
    </row>
    <row r="11" spans="1:9" ht="30" customHeight="1" x14ac:dyDescent="0.2">
      <c r="A11" s="38">
        <v>198</v>
      </c>
      <c r="B11" s="35" t="s">
        <v>300</v>
      </c>
      <c r="C11" s="35" t="s">
        <v>303</v>
      </c>
      <c r="D11" s="36">
        <v>2002</v>
      </c>
      <c r="E11" s="36">
        <v>10</v>
      </c>
      <c r="F11" s="36"/>
      <c r="G11" s="45">
        <v>1.5370370370370371E-3</v>
      </c>
      <c r="H11" s="49">
        <v>6</v>
      </c>
      <c r="I11"/>
    </row>
    <row r="12" spans="1:9" ht="30" customHeight="1" x14ac:dyDescent="0.2">
      <c r="A12" s="38">
        <v>108</v>
      </c>
      <c r="B12" s="35" t="s">
        <v>295</v>
      </c>
      <c r="C12" s="35" t="s">
        <v>114</v>
      </c>
      <c r="D12" s="36">
        <v>2001</v>
      </c>
      <c r="E12" s="36">
        <v>10</v>
      </c>
      <c r="F12" s="36"/>
      <c r="G12" s="45">
        <v>1.6226851851851853E-3</v>
      </c>
      <c r="H12" s="49">
        <v>7</v>
      </c>
      <c r="I12"/>
    </row>
    <row r="13" spans="1:9" ht="30" customHeight="1" x14ac:dyDescent="0.2">
      <c r="A13" s="38">
        <v>196</v>
      </c>
      <c r="B13" s="35" t="s">
        <v>153</v>
      </c>
      <c r="C13" s="35" t="s">
        <v>154</v>
      </c>
      <c r="D13" s="36">
        <v>2001</v>
      </c>
      <c r="E13" s="36">
        <v>10</v>
      </c>
      <c r="F13" s="36" t="s">
        <v>30</v>
      </c>
      <c r="G13" s="45">
        <v>1.6875E-3</v>
      </c>
      <c r="H13" s="49">
        <v>8</v>
      </c>
      <c r="I13"/>
    </row>
    <row r="14" spans="1:9" ht="30" customHeight="1" x14ac:dyDescent="0.2">
      <c r="A14" s="38">
        <v>187</v>
      </c>
      <c r="B14" s="35" t="s">
        <v>302</v>
      </c>
      <c r="C14" s="35" t="s">
        <v>100</v>
      </c>
      <c r="D14" s="36">
        <v>2001</v>
      </c>
      <c r="E14" s="36">
        <v>10</v>
      </c>
      <c r="F14" s="36" t="s">
        <v>37</v>
      </c>
      <c r="G14" s="45">
        <v>1.7037037037037036E-3</v>
      </c>
      <c r="H14" s="49">
        <v>9</v>
      </c>
      <c r="I14"/>
    </row>
    <row r="15" spans="1:9" ht="30" customHeight="1" x14ac:dyDescent="0.2">
      <c r="A15" s="38">
        <v>195</v>
      </c>
      <c r="B15" s="35" t="s">
        <v>152</v>
      </c>
      <c r="C15" s="35" t="s">
        <v>154</v>
      </c>
      <c r="D15" s="36">
        <v>2001</v>
      </c>
      <c r="E15" s="36">
        <v>10</v>
      </c>
      <c r="F15" s="36" t="s">
        <v>30</v>
      </c>
      <c r="G15" s="45">
        <v>1.7152777777777776E-3</v>
      </c>
      <c r="H15" s="49">
        <v>10</v>
      </c>
      <c r="I15"/>
    </row>
    <row r="16" spans="1:9" ht="30" customHeight="1" x14ac:dyDescent="0.2">
      <c r="A16" s="38">
        <v>94</v>
      </c>
      <c r="B16" s="35" t="s">
        <v>294</v>
      </c>
      <c r="C16" s="35"/>
      <c r="D16" s="36">
        <v>2001</v>
      </c>
      <c r="E16" s="36">
        <v>10</v>
      </c>
      <c r="F16" s="36"/>
      <c r="G16" s="45">
        <v>2.0532407407407405E-3</v>
      </c>
      <c r="H16" s="49">
        <v>11</v>
      </c>
      <c r="I16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1" sqref="B1"/>
    </sheetView>
  </sheetViews>
  <sheetFormatPr defaultRowHeight="12.75" x14ac:dyDescent="0.2"/>
  <cols>
    <col min="1" max="1" width="5.7109375" customWidth="1"/>
    <col min="2" max="2" width="33.5703125" customWidth="1"/>
    <col min="3" max="3" width="23" customWidth="1"/>
    <col min="4" max="4" width="7.5703125" style="3" customWidth="1"/>
    <col min="5" max="5" width="7.140625" style="3" customWidth="1"/>
    <col min="6" max="6" width="6.42578125" style="3" customWidth="1"/>
    <col min="7" max="7" width="9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27" t="s">
        <v>65</v>
      </c>
      <c r="C1" s="29" t="s">
        <v>66</v>
      </c>
      <c r="G1" t="s">
        <v>8</v>
      </c>
      <c r="H1" s="6" t="s">
        <v>12</v>
      </c>
    </row>
    <row r="2" spans="1:9" ht="13.5" customHeight="1" x14ac:dyDescent="0.25">
      <c r="G2" t="s">
        <v>9</v>
      </c>
      <c r="H2" s="7">
        <v>0.46527777777777773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191</v>
      </c>
      <c r="B6" s="32" t="s">
        <v>312</v>
      </c>
      <c r="C6" s="32"/>
      <c r="D6" s="33">
        <v>2002</v>
      </c>
      <c r="E6" s="34">
        <v>10</v>
      </c>
      <c r="F6" s="33"/>
      <c r="G6" s="58">
        <v>1.3171296296296297E-3</v>
      </c>
      <c r="H6" s="48">
        <v>1</v>
      </c>
      <c r="I6" s="70"/>
    </row>
    <row r="7" spans="1:9" ht="30" customHeight="1" x14ac:dyDescent="0.2">
      <c r="A7" s="38">
        <v>23</v>
      </c>
      <c r="B7" s="35" t="s">
        <v>304</v>
      </c>
      <c r="C7" s="35"/>
      <c r="D7" s="36">
        <v>2001</v>
      </c>
      <c r="E7" s="36">
        <v>10</v>
      </c>
      <c r="F7" s="36" t="s">
        <v>37</v>
      </c>
      <c r="G7" s="45">
        <v>1.3344907407407409E-3</v>
      </c>
      <c r="H7" s="49">
        <v>2</v>
      </c>
      <c r="I7" s="70"/>
    </row>
    <row r="8" spans="1:9" ht="30" customHeight="1" x14ac:dyDescent="0.2">
      <c r="A8" s="38">
        <v>83</v>
      </c>
      <c r="B8" s="35" t="s">
        <v>180</v>
      </c>
      <c r="C8" s="35" t="s">
        <v>92</v>
      </c>
      <c r="D8" s="36">
        <v>2001</v>
      </c>
      <c r="E8" s="36">
        <v>10</v>
      </c>
      <c r="F8" s="36" t="s">
        <v>37</v>
      </c>
      <c r="G8" s="45">
        <v>1.3368055555555555E-3</v>
      </c>
      <c r="H8" s="49">
        <v>3</v>
      </c>
      <c r="I8" s="70"/>
    </row>
    <row r="9" spans="1:9" ht="30" customHeight="1" x14ac:dyDescent="0.2">
      <c r="A9" s="38">
        <v>177</v>
      </c>
      <c r="B9" s="35" t="s">
        <v>168</v>
      </c>
      <c r="C9" s="35" t="s">
        <v>92</v>
      </c>
      <c r="D9" s="36">
        <v>2002</v>
      </c>
      <c r="E9" s="36">
        <v>10</v>
      </c>
      <c r="F9" s="36" t="s">
        <v>36</v>
      </c>
      <c r="G9" s="45">
        <v>1.5092592592592595E-3</v>
      </c>
      <c r="H9" s="49">
        <v>4</v>
      </c>
      <c r="I9" s="71"/>
    </row>
    <row r="10" spans="1:9" ht="30" customHeight="1" x14ac:dyDescent="0.2">
      <c r="A10" s="38">
        <v>110</v>
      </c>
      <c r="B10" s="35" t="s">
        <v>308</v>
      </c>
      <c r="C10" s="35" t="s">
        <v>278</v>
      </c>
      <c r="D10" s="36">
        <v>2001</v>
      </c>
      <c r="E10" s="36">
        <v>10</v>
      </c>
      <c r="F10" s="36"/>
      <c r="G10" s="45">
        <v>1.5231481481481483E-3</v>
      </c>
      <c r="H10" s="49">
        <v>5</v>
      </c>
      <c r="I10" s="70"/>
    </row>
    <row r="11" spans="1:9" ht="30" customHeight="1" x14ac:dyDescent="0.2">
      <c r="A11" s="38">
        <v>131</v>
      </c>
      <c r="B11" s="35" t="s">
        <v>309</v>
      </c>
      <c r="C11" s="35" t="s">
        <v>92</v>
      </c>
      <c r="D11" s="36">
        <v>2002</v>
      </c>
      <c r="E11" s="36">
        <v>10</v>
      </c>
      <c r="F11" s="36" t="s">
        <v>36</v>
      </c>
      <c r="G11" s="45">
        <v>1.5266203703703702E-3</v>
      </c>
      <c r="H11" s="49">
        <v>6</v>
      </c>
      <c r="I11" s="71"/>
    </row>
    <row r="12" spans="1:9" ht="30" customHeight="1" x14ac:dyDescent="0.2">
      <c r="A12" s="38">
        <v>164</v>
      </c>
      <c r="B12" s="35" t="s">
        <v>311</v>
      </c>
      <c r="C12" s="35" t="s">
        <v>154</v>
      </c>
      <c r="D12" s="36">
        <v>2002</v>
      </c>
      <c r="E12" s="36">
        <v>10</v>
      </c>
      <c r="F12" s="36"/>
      <c r="G12" s="45">
        <v>1.6157407407407407E-3</v>
      </c>
      <c r="H12" s="49">
        <v>7</v>
      </c>
      <c r="I12" s="70"/>
    </row>
    <row r="13" spans="1:9" ht="30" customHeight="1" x14ac:dyDescent="0.2">
      <c r="A13" s="38">
        <v>58</v>
      </c>
      <c r="B13" s="35" t="s">
        <v>306</v>
      </c>
      <c r="C13" s="40"/>
      <c r="D13" s="36">
        <v>2001</v>
      </c>
      <c r="E13" s="36">
        <v>10</v>
      </c>
      <c r="F13" s="36"/>
      <c r="G13" s="45">
        <v>1.6643518518518518E-3</v>
      </c>
      <c r="H13" s="49">
        <v>8</v>
      </c>
      <c r="I13" s="70"/>
    </row>
    <row r="14" spans="1:9" ht="30" customHeight="1" x14ac:dyDescent="0.2">
      <c r="A14" s="38">
        <v>157</v>
      </c>
      <c r="B14" s="35" t="s">
        <v>313</v>
      </c>
      <c r="C14" s="35" t="s">
        <v>314</v>
      </c>
      <c r="D14" s="36">
        <v>2005</v>
      </c>
      <c r="E14" s="36">
        <v>10</v>
      </c>
      <c r="F14" s="36"/>
      <c r="G14" s="45">
        <v>1.6967592592592592E-3</v>
      </c>
      <c r="H14" s="49">
        <v>9</v>
      </c>
      <c r="I14" s="70"/>
    </row>
    <row r="15" spans="1:9" ht="30" customHeight="1" x14ac:dyDescent="0.2">
      <c r="A15" s="38">
        <v>137</v>
      </c>
      <c r="B15" s="35" t="s">
        <v>310</v>
      </c>
      <c r="C15" s="35" t="s">
        <v>100</v>
      </c>
      <c r="D15" s="36">
        <v>2001</v>
      </c>
      <c r="E15" s="36">
        <v>10</v>
      </c>
      <c r="F15" s="36" t="s">
        <v>39</v>
      </c>
      <c r="G15" s="45">
        <v>1.9629629629629628E-3</v>
      </c>
      <c r="H15" s="49">
        <v>10</v>
      </c>
      <c r="I15" s="71"/>
    </row>
    <row r="16" spans="1:9" ht="30" customHeight="1" x14ac:dyDescent="0.2">
      <c r="A16" s="38">
        <v>26</v>
      </c>
      <c r="B16" s="35" t="s">
        <v>305</v>
      </c>
      <c r="C16" s="35"/>
      <c r="D16" s="36">
        <v>2001</v>
      </c>
      <c r="E16" s="36">
        <v>10</v>
      </c>
      <c r="F16" s="36" t="s">
        <v>37</v>
      </c>
      <c r="G16" s="45">
        <v>2.0428240740740741E-3</v>
      </c>
      <c r="H16" s="49">
        <v>11</v>
      </c>
      <c r="I16" s="70"/>
    </row>
    <row r="17" spans="1:9" ht="30" customHeight="1" x14ac:dyDescent="0.2">
      <c r="A17" s="42">
        <v>90</v>
      </c>
      <c r="B17" s="43" t="s">
        <v>307</v>
      </c>
      <c r="C17" s="43" t="s">
        <v>100</v>
      </c>
      <c r="D17" s="34">
        <v>2001</v>
      </c>
      <c r="E17" s="36">
        <v>10</v>
      </c>
      <c r="F17" s="34" t="s">
        <v>37</v>
      </c>
      <c r="G17" s="59">
        <v>2.0763888888888889E-3</v>
      </c>
      <c r="H17" s="49">
        <v>12</v>
      </c>
      <c r="I17" s="72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6" sqref="F6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7.140625" style="3" customWidth="1"/>
    <col min="6" max="6" width="6.42578125" style="3" customWidth="1"/>
    <col min="7" max="7" width="9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67</v>
      </c>
      <c r="C1" s="26" t="s">
        <v>68</v>
      </c>
      <c r="G1" t="s">
        <v>8</v>
      </c>
      <c r="H1" s="6" t="s">
        <v>13</v>
      </c>
    </row>
    <row r="2" spans="1:9" ht="13.5" customHeight="1" x14ac:dyDescent="0.25">
      <c r="G2" t="s">
        <v>9</v>
      </c>
      <c r="H2" s="7">
        <v>0.47222222222222227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87</v>
      </c>
      <c r="B6" s="35" t="s">
        <v>315</v>
      </c>
      <c r="C6" s="35" t="s">
        <v>92</v>
      </c>
      <c r="D6" s="36">
        <v>1999</v>
      </c>
      <c r="E6" s="36">
        <v>10</v>
      </c>
      <c r="F6" s="36" t="s">
        <v>31</v>
      </c>
      <c r="G6" s="45">
        <v>2.0682870370370373E-3</v>
      </c>
      <c r="H6" s="49">
        <v>1</v>
      </c>
      <c r="I6"/>
    </row>
    <row r="7" spans="1:9" ht="30" customHeight="1" x14ac:dyDescent="0.2">
      <c r="A7" s="38">
        <v>127</v>
      </c>
      <c r="B7" s="35" t="s">
        <v>316</v>
      </c>
      <c r="C7" s="35" t="s">
        <v>319</v>
      </c>
      <c r="D7" s="36">
        <v>2000</v>
      </c>
      <c r="E7" s="36">
        <v>10</v>
      </c>
      <c r="F7" s="36"/>
      <c r="G7" s="45">
        <v>2.1759259259259258E-3</v>
      </c>
      <c r="H7" s="49">
        <v>2</v>
      </c>
      <c r="I7"/>
    </row>
    <row r="8" spans="1:9" ht="30" customHeight="1" x14ac:dyDescent="0.2">
      <c r="A8" s="38">
        <v>197</v>
      </c>
      <c r="B8" s="35" t="s">
        <v>317</v>
      </c>
      <c r="C8" s="35"/>
      <c r="D8" s="36">
        <v>2000</v>
      </c>
      <c r="E8" s="36">
        <v>10</v>
      </c>
      <c r="F8" s="36"/>
      <c r="G8" s="45">
        <v>2.3460648148148151E-3</v>
      </c>
      <c r="H8" s="49">
        <v>3</v>
      </c>
      <c r="I8"/>
    </row>
    <row r="9" spans="1:9" ht="30" customHeight="1" x14ac:dyDescent="0.2">
      <c r="A9" s="38">
        <v>194</v>
      </c>
      <c r="B9" s="35" t="s">
        <v>124</v>
      </c>
      <c r="C9" s="35" t="s">
        <v>100</v>
      </c>
      <c r="D9" s="36">
        <v>1999</v>
      </c>
      <c r="E9" s="36">
        <v>10</v>
      </c>
      <c r="F9" s="36" t="s">
        <v>40</v>
      </c>
      <c r="G9" s="45">
        <v>2.6006944444444445E-3</v>
      </c>
      <c r="H9" s="49">
        <v>4</v>
      </c>
      <c r="I9"/>
    </row>
    <row r="10" spans="1:9" ht="30" customHeight="1" x14ac:dyDescent="0.2">
      <c r="A10" s="38">
        <v>31</v>
      </c>
      <c r="B10" s="35" t="s">
        <v>318</v>
      </c>
      <c r="C10" s="35"/>
      <c r="D10" s="36">
        <v>1978</v>
      </c>
      <c r="E10" s="36">
        <v>50</v>
      </c>
      <c r="F10" s="36" t="s">
        <v>40</v>
      </c>
      <c r="G10" s="45">
        <v>2.6030092592592593E-3</v>
      </c>
      <c r="H10" s="49">
        <v>5</v>
      </c>
      <c r="I10"/>
    </row>
    <row r="11" spans="1:9" ht="30" customHeight="1" x14ac:dyDescent="0.2">
      <c r="A11" s="38">
        <v>122</v>
      </c>
      <c r="B11" s="35" t="s">
        <v>144</v>
      </c>
      <c r="C11" s="35"/>
      <c r="D11" s="36">
        <v>1999</v>
      </c>
      <c r="E11" s="36">
        <v>10</v>
      </c>
      <c r="F11" s="36" t="s">
        <v>32</v>
      </c>
      <c r="G11" s="45">
        <v>3.0775462962962965E-3</v>
      </c>
      <c r="H11" s="49">
        <v>6</v>
      </c>
      <c r="I11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1" sqref="C1"/>
    </sheetView>
  </sheetViews>
  <sheetFormatPr defaultRowHeight="12.75" x14ac:dyDescent="0.2"/>
  <cols>
    <col min="1" max="1" width="5.7109375" customWidth="1"/>
    <col min="2" max="2" width="34" customWidth="1"/>
    <col min="3" max="3" width="22.42578125" customWidth="1"/>
    <col min="4" max="4" width="8.42578125" style="3" customWidth="1"/>
    <col min="5" max="5" width="6.140625" style="3" customWidth="1"/>
    <col min="6" max="6" width="6.42578125" style="3" customWidth="1"/>
    <col min="7" max="7" width="9.1406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27" t="s">
        <v>69</v>
      </c>
      <c r="C1" s="29" t="s">
        <v>68</v>
      </c>
      <c r="G1" t="s">
        <v>8</v>
      </c>
      <c r="H1" s="6" t="s">
        <v>13</v>
      </c>
    </row>
    <row r="2" spans="1:9" ht="13.5" customHeight="1" x14ac:dyDescent="0.25">
      <c r="G2" t="s">
        <v>9</v>
      </c>
      <c r="H2" s="7">
        <v>0.47222222222222227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159</v>
      </c>
      <c r="B6" s="35" t="s">
        <v>125</v>
      </c>
      <c r="C6" s="35" t="s">
        <v>92</v>
      </c>
      <c r="D6" s="36">
        <v>1999</v>
      </c>
      <c r="E6" s="36">
        <v>10</v>
      </c>
      <c r="F6" s="36" t="s">
        <v>40</v>
      </c>
      <c r="G6" s="45">
        <v>1.9780092592592592E-3</v>
      </c>
      <c r="H6" s="49">
        <v>1</v>
      </c>
      <c r="I6" s="69"/>
    </row>
    <row r="7" spans="1:9" ht="30" customHeight="1" x14ac:dyDescent="0.2">
      <c r="A7" s="38">
        <v>17</v>
      </c>
      <c r="B7" s="35" t="s">
        <v>320</v>
      </c>
      <c r="C7" s="35"/>
      <c r="D7" s="36">
        <v>2000</v>
      </c>
      <c r="E7" s="36">
        <v>10</v>
      </c>
      <c r="F7" s="36"/>
      <c r="G7" s="45">
        <v>2.0185185185185184E-3</v>
      </c>
      <c r="H7" s="49">
        <v>2</v>
      </c>
      <c r="I7"/>
    </row>
    <row r="8" spans="1:9" ht="30" customHeight="1" x14ac:dyDescent="0.2">
      <c r="A8" s="38">
        <v>167</v>
      </c>
      <c r="B8" s="35" t="s">
        <v>326</v>
      </c>
      <c r="C8" s="35" t="s">
        <v>277</v>
      </c>
      <c r="D8" s="36">
        <v>1999</v>
      </c>
      <c r="E8" s="36">
        <v>10</v>
      </c>
      <c r="F8" s="36"/>
      <c r="G8" s="45">
        <v>2.0868055555555557E-3</v>
      </c>
      <c r="H8" s="49">
        <v>3</v>
      </c>
      <c r="I8"/>
    </row>
    <row r="9" spans="1:9" ht="30" customHeight="1" x14ac:dyDescent="0.2">
      <c r="A9" s="38">
        <v>132</v>
      </c>
      <c r="B9" s="35" t="s">
        <v>323</v>
      </c>
      <c r="C9" s="35" t="s">
        <v>92</v>
      </c>
      <c r="D9" s="36">
        <v>2000</v>
      </c>
      <c r="E9" s="36">
        <v>10</v>
      </c>
      <c r="F9" s="36" t="s">
        <v>37</v>
      </c>
      <c r="G9" s="45">
        <v>2.1087962962962965E-3</v>
      </c>
      <c r="H9" s="49">
        <v>4</v>
      </c>
      <c r="I9" s="69"/>
    </row>
    <row r="10" spans="1:9" ht="30" customHeight="1" x14ac:dyDescent="0.2">
      <c r="A10" s="38">
        <v>53</v>
      </c>
      <c r="B10" s="35" t="s">
        <v>147</v>
      </c>
      <c r="C10" s="35" t="s">
        <v>92</v>
      </c>
      <c r="D10" s="36">
        <v>1999</v>
      </c>
      <c r="E10" s="36">
        <v>10</v>
      </c>
      <c r="F10" s="36" t="s">
        <v>32</v>
      </c>
      <c r="G10" s="45">
        <v>2.1134259259259261E-3</v>
      </c>
      <c r="H10" s="49">
        <v>5</v>
      </c>
      <c r="I10" s="69"/>
    </row>
    <row r="11" spans="1:9" ht="30" customHeight="1" x14ac:dyDescent="0.2">
      <c r="A11" s="38">
        <v>171</v>
      </c>
      <c r="B11" s="35" t="s">
        <v>328</v>
      </c>
      <c r="C11" s="35" t="s">
        <v>331</v>
      </c>
      <c r="D11" s="36">
        <v>2000</v>
      </c>
      <c r="E11" s="36">
        <v>10</v>
      </c>
      <c r="F11" s="36"/>
      <c r="G11" s="45">
        <v>2.138888888888889E-3</v>
      </c>
      <c r="H11" s="49">
        <v>6</v>
      </c>
      <c r="I11"/>
    </row>
    <row r="12" spans="1:9" ht="30" customHeight="1" x14ac:dyDescent="0.2">
      <c r="A12" s="38">
        <v>163</v>
      </c>
      <c r="B12" s="35" t="s">
        <v>325</v>
      </c>
      <c r="C12" s="35" t="s">
        <v>331</v>
      </c>
      <c r="D12" s="36">
        <v>2000</v>
      </c>
      <c r="E12" s="36">
        <v>10</v>
      </c>
      <c r="F12" s="36"/>
      <c r="G12" s="45">
        <v>2.1597222222222222E-3</v>
      </c>
      <c r="H12" s="49">
        <v>7</v>
      </c>
      <c r="I12"/>
    </row>
    <row r="13" spans="1:9" ht="30" customHeight="1" x14ac:dyDescent="0.2">
      <c r="A13" s="38">
        <v>30</v>
      </c>
      <c r="B13" s="35" t="s">
        <v>321</v>
      </c>
      <c r="C13" s="35" t="s">
        <v>330</v>
      </c>
      <c r="D13" s="36">
        <v>2000</v>
      </c>
      <c r="E13" s="36">
        <v>10</v>
      </c>
      <c r="F13" s="36"/>
      <c r="G13" s="45">
        <v>2.1956018518518518E-3</v>
      </c>
      <c r="H13" s="49">
        <v>8</v>
      </c>
      <c r="I13"/>
    </row>
    <row r="14" spans="1:9" ht="30" customHeight="1" x14ac:dyDescent="0.2">
      <c r="A14" s="38">
        <v>146</v>
      </c>
      <c r="B14" s="35" t="s">
        <v>145</v>
      </c>
      <c r="C14" s="35" t="s">
        <v>92</v>
      </c>
      <c r="D14" s="36">
        <v>1999</v>
      </c>
      <c r="E14" s="36">
        <v>10</v>
      </c>
      <c r="F14" s="36" t="s">
        <v>32</v>
      </c>
      <c r="G14" s="45">
        <v>2.2488425925925926E-3</v>
      </c>
      <c r="H14" s="49">
        <v>9</v>
      </c>
      <c r="I14" s="69"/>
    </row>
    <row r="15" spans="1:9" ht="30" customHeight="1" x14ac:dyDescent="0.2">
      <c r="A15" s="38">
        <v>136</v>
      </c>
      <c r="B15" s="35" t="s">
        <v>324</v>
      </c>
      <c r="C15" s="35" t="s">
        <v>100</v>
      </c>
      <c r="D15" s="36">
        <v>2000</v>
      </c>
      <c r="E15" s="36">
        <v>10</v>
      </c>
      <c r="F15" s="36" t="s">
        <v>31</v>
      </c>
      <c r="G15" s="59">
        <v>2.4201388888888888E-3</v>
      </c>
      <c r="H15" s="49">
        <v>10</v>
      </c>
      <c r="I15" s="69"/>
    </row>
    <row r="16" spans="1:9" ht="30" customHeight="1" x14ac:dyDescent="0.2">
      <c r="A16" s="42">
        <v>154</v>
      </c>
      <c r="B16" s="43" t="s">
        <v>177</v>
      </c>
      <c r="C16" s="43" t="s">
        <v>178</v>
      </c>
      <c r="D16" s="34">
        <v>2000</v>
      </c>
      <c r="E16" s="36">
        <v>10</v>
      </c>
      <c r="F16" s="34"/>
      <c r="G16" s="59">
        <v>2.5520833333333333E-3</v>
      </c>
      <c r="H16" s="49">
        <v>11</v>
      </c>
    </row>
    <row r="17" spans="1:8" ht="30" customHeight="1" x14ac:dyDescent="0.2">
      <c r="A17" s="38">
        <v>172</v>
      </c>
      <c r="B17" s="35" t="s">
        <v>327</v>
      </c>
      <c r="C17" s="35" t="s">
        <v>277</v>
      </c>
      <c r="D17" s="36">
        <v>1999</v>
      </c>
      <c r="E17" s="36">
        <v>10</v>
      </c>
      <c r="F17" s="36"/>
      <c r="G17" s="45">
        <v>2.5925925925925925E-3</v>
      </c>
      <c r="H17" s="49">
        <v>12</v>
      </c>
    </row>
    <row r="18" spans="1:8" ht="30" customHeight="1" x14ac:dyDescent="0.2">
      <c r="A18" s="38">
        <v>121</v>
      </c>
      <c r="B18" s="35" t="s">
        <v>146</v>
      </c>
      <c r="C18" s="35"/>
      <c r="D18" s="36">
        <v>1999</v>
      </c>
      <c r="E18" s="36">
        <v>10</v>
      </c>
      <c r="F18" s="36" t="s">
        <v>32</v>
      </c>
      <c r="G18" s="45">
        <v>2.8206018518518519E-3</v>
      </c>
      <c r="H18" s="49">
        <v>13</v>
      </c>
    </row>
    <row r="19" spans="1:8" ht="30" customHeight="1" x14ac:dyDescent="0.2">
      <c r="A19" s="38">
        <v>4</v>
      </c>
      <c r="B19" s="35" t="s">
        <v>329</v>
      </c>
      <c r="C19" s="40"/>
      <c r="D19" s="36">
        <v>2000</v>
      </c>
      <c r="E19" s="36">
        <v>10</v>
      </c>
      <c r="F19" s="36" t="s">
        <v>31</v>
      </c>
      <c r="G19" s="45">
        <v>2.9861111111111113E-3</v>
      </c>
      <c r="H19" s="49">
        <v>14</v>
      </c>
    </row>
    <row r="20" spans="1:8" ht="30" customHeight="1" x14ac:dyDescent="0.2">
      <c r="A20" s="38">
        <v>56</v>
      </c>
      <c r="B20" s="35" t="s">
        <v>322</v>
      </c>
      <c r="C20" s="35" t="s">
        <v>100</v>
      </c>
      <c r="D20" s="36">
        <v>2000</v>
      </c>
      <c r="E20" s="36">
        <v>10</v>
      </c>
      <c r="F20" s="36" t="s">
        <v>25</v>
      </c>
      <c r="G20" s="36" t="s">
        <v>511</v>
      </c>
      <c r="H20" s="4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1" sqref="C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5.5703125" style="3" customWidth="1"/>
    <col min="6" max="6" width="6.42578125" style="3" customWidth="1"/>
    <col min="7" max="7" width="9" customWidth="1"/>
    <col min="8" max="8" width="8" style="3" customWidth="1"/>
    <col min="9" max="9" width="6.28515625" style="3" customWidth="1"/>
  </cols>
  <sheetData>
    <row r="1" spans="1:9" ht="25.5" customHeight="1" x14ac:dyDescent="0.4">
      <c r="A1" s="5" t="s">
        <v>70</v>
      </c>
      <c r="C1" s="26" t="s">
        <v>71</v>
      </c>
      <c r="G1" t="s">
        <v>8</v>
      </c>
      <c r="H1" s="6" t="s">
        <v>14</v>
      </c>
    </row>
    <row r="2" spans="1:9" ht="13.5" customHeight="1" x14ac:dyDescent="0.25">
      <c r="G2" t="s">
        <v>9</v>
      </c>
      <c r="H2" s="7">
        <v>0.4861111111111111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143</v>
      </c>
      <c r="B6" s="32" t="s">
        <v>273</v>
      </c>
      <c r="C6" s="32"/>
      <c r="D6" s="33"/>
      <c r="E6" s="34">
        <v>10</v>
      </c>
      <c r="F6" s="33"/>
      <c r="G6" s="58">
        <v>2.5787037037037037E-3</v>
      </c>
      <c r="H6" s="48">
        <v>1</v>
      </c>
      <c r="I6"/>
    </row>
    <row r="7" spans="1:9" ht="30" customHeight="1" x14ac:dyDescent="0.2">
      <c r="A7" s="38">
        <v>103</v>
      </c>
      <c r="B7" s="35" t="s">
        <v>138</v>
      </c>
      <c r="C7" s="35" t="s">
        <v>100</v>
      </c>
      <c r="D7" s="36">
        <v>1997</v>
      </c>
      <c r="E7" s="36">
        <v>10</v>
      </c>
      <c r="F7" s="36" t="s">
        <v>27</v>
      </c>
      <c r="G7" s="45">
        <v>2.6006944444444445E-3</v>
      </c>
      <c r="H7" s="49">
        <v>2</v>
      </c>
      <c r="I7" s="69"/>
    </row>
    <row r="8" spans="1:9" ht="30" customHeight="1" x14ac:dyDescent="0.2">
      <c r="A8" s="38">
        <v>176</v>
      </c>
      <c r="B8" s="35" t="s">
        <v>335</v>
      </c>
      <c r="C8" s="35"/>
      <c r="D8" s="36"/>
      <c r="E8" s="36">
        <v>10</v>
      </c>
      <c r="F8" s="36"/>
      <c r="G8" s="45">
        <v>2.627314814814815E-3</v>
      </c>
      <c r="H8" s="49">
        <v>3</v>
      </c>
      <c r="I8"/>
    </row>
    <row r="9" spans="1:9" ht="30" customHeight="1" x14ac:dyDescent="0.2">
      <c r="A9" s="38">
        <v>141</v>
      </c>
      <c r="B9" s="35" t="s">
        <v>334</v>
      </c>
      <c r="C9" s="35"/>
      <c r="D9" s="36"/>
      <c r="E9" s="36">
        <v>10</v>
      </c>
      <c r="F9" s="36"/>
      <c r="G9" s="45">
        <v>2.6574074074074074E-3</v>
      </c>
      <c r="H9" s="49">
        <v>4</v>
      </c>
      <c r="I9"/>
    </row>
    <row r="10" spans="1:9" ht="30" customHeight="1" x14ac:dyDescent="0.2">
      <c r="A10" s="38">
        <v>19</v>
      </c>
      <c r="B10" s="35" t="s">
        <v>333</v>
      </c>
      <c r="C10" s="40"/>
      <c r="D10" s="36"/>
      <c r="E10" s="36">
        <v>10</v>
      </c>
      <c r="F10" s="36"/>
      <c r="G10" s="45">
        <v>2.6678240740740742E-3</v>
      </c>
      <c r="H10" s="49">
        <v>5</v>
      </c>
      <c r="I10"/>
    </row>
    <row r="11" spans="1:9" ht="30" customHeight="1" x14ac:dyDescent="0.2">
      <c r="A11" s="38">
        <v>190</v>
      </c>
      <c r="B11" s="35" t="s">
        <v>126</v>
      </c>
      <c r="C11" s="35" t="s">
        <v>100</v>
      </c>
      <c r="D11" s="36">
        <v>1998</v>
      </c>
      <c r="E11" s="36">
        <v>10</v>
      </c>
      <c r="F11" s="36" t="s">
        <v>40</v>
      </c>
      <c r="G11" s="45">
        <v>3.0300925925925925E-3</v>
      </c>
      <c r="H11" s="49">
        <v>6</v>
      </c>
      <c r="I11" s="69"/>
    </row>
    <row r="12" spans="1:9" ht="30" customHeight="1" x14ac:dyDescent="0.2">
      <c r="A12" s="38">
        <v>101</v>
      </c>
      <c r="B12" s="35" t="s">
        <v>332</v>
      </c>
      <c r="C12" s="61"/>
      <c r="D12" s="62"/>
      <c r="E12" s="36">
        <v>10</v>
      </c>
      <c r="F12" s="62"/>
      <c r="G12" s="45">
        <v>3.0324074074074073E-3</v>
      </c>
      <c r="H12" s="49">
        <v>7</v>
      </c>
      <c r="I12"/>
    </row>
    <row r="13" spans="1:9" ht="30" customHeight="1" x14ac:dyDescent="0.2">
      <c r="A13" s="38">
        <v>16</v>
      </c>
      <c r="B13" s="35" t="s">
        <v>142</v>
      </c>
      <c r="C13" s="35"/>
      <c r="D13" s="36"/>
      <c r="E13" s="36">
        <v>10</v>
      </c>
      <c r="F13" s="36" t="s">
        <v>42</v>
      </c>
      <c r="G13" s="45">
        <v>3.2083333333333334E-3</v>
      </c>
      <c r="H13" s="49">
        <v>8</v>
      </c>
      <c r="I13" s="69"/>
    </row>
    <row r="14" spans="1:9" ht="30" customHeight="1" x14ac:dyDescent="0.2">
      <c r="A14" s="38">
        <v>15</v>
      </c>
      <c r="B14" s="35" t="s">
        <v>173</v>
      </c>
      <c r="C14" s="35"/>
      <c r="D14" s="36">
        <v>1998</v>
      </c>
      <c r="E14" s="36">
        <v>10</v>
      </c>
      <c r="F14" s="36" t="s">
        <v>41</v>
      </c>
      <c r="G14" s="45">
        <v>3.3981481481481484E-3</v>
      </c>
      <c r="H14" s="49">
        <v>9</v>
      </c>
      <c r="I14" s="69"/>
    </row>
    <row r="15" spans="1:9" ht="30" customHeight="1" x14ac:dyDescent="0.2">
      <c r="A15" s="42">
        <v>61</v>
      </c>
      <c r="B15" s="43" t="s">
        <v>141</v>
      </c>
      <c r="C15" s="43" t="s">
        <v>100</v>
      </c>
      <c r="D15" s="36">
        <v>1997</v>
      </c>
      <c r="E15" s="36">
        <v>10</v>
      </c>
      <c r="F15" s="36" t="s">
        <v>42</v>
      </c>
      <c r="G15" s="59">
        <v>3.3993055555555552E-3</v>
      </c>
      <c r="H15" s="49">
        <v>10</v>
      </c>
    </row>
    <row r="16" spans="1:9" ht="30" customHeight="1" x14ac:dyDescent="0.2">
      <c r="A16" s="38">
        <v>181</v>
      </c>
      <c r="B16" s="35" t="s">
        <v>338</v>
      </c>
      <c r="C16" s="35"/>
      <c r="D16" s="36"/>
      <c r="E16" s="36">
        <v>10</v>
      </c>
      <c r="F16" s="36" t="s">
        <v>26</v>
      </c>
      <c r="G16" s="45">
        <v>3.4293981481481484E-3</v>
      </c>
      <c r="H16" s="49">
        <v>11</v>
      </c>
    </row>
    <row r="17" spans="1:9" ht="30" customHeight="1" x14ac:dyDescent="0.2">
      <c r="A17" s="60">
        <v>178</v>
      </c>
      <c r="B17" s="35" t="s">
        <v>158</v>
      </c>
      <c r="C17" s="35"/>
      <c r="D17" s="36">
        <v>1998</v>
      </c>
      <c r="E17" s="36">
        <v>10</v>
      </c>
      <c r="F17" s="36" t="s">
        <v>33</v>
      </c>
      <c r="G17" s="63">
        <v>3.4340277777777776E-3</v>
      </c>
      <c r="H17" s="49">
        <v>12</v>
      </c>
    </row>
    <row r="18" spans="1:9" ht="30" customHeight="1" x14ac:dyDescent="0.2">
      <c r="A18" s="38">
        <v>3</v>
      </c>
      <c r="B18" s="35" t="s">
        <v>140</v>
      </c>
      <c r="C18" s="35" t="s">
        <v>100</v>
      </c>
      <c r="D18" s="36">
        <v>1997</v>
      </c>
      <c r="E18" s="36">
        <v>10</v>
      </c>
      <c r="F18" s="36" t="s">
        <v>42</v>
      </c>
      <c r="G18" s="45">
        <v>3.4386574074074072E-3</v>
      </c>
      <c r="H18" s="49">
        <v>13</v>
      </c>
      <c r="I18" s="69"/>
    </row>
    <row r="19" spans="1:9" ht="30" customHeight="1" x14ac:dyDescent="0.2">
      <c r="A19" s="38">
        <v>11</v>
      </c>
      <c r="B19" s="35" t="s">
        <v>337</v>
      </c>
      <c r="C19" s="35"/>
      <c r="D19" s="36"/>
      <c r="E19" s="36">
        <v>10</v>
      </c>
      <c r="F19" s="36" t="s">
        <v>26</v>
      </c>
      <c r="G19" s="45">
        <v>3.4664351851851852E-3</v>
      </c>
      <c r="H19" s="49">
        <v>14</v>
      </c>
    </row>
    <row r="20" spans="1:9" ht="30" customHeight="1" x14ac:dyDescent="0.2">
      <c r="A20" s="38">
        <v>74</v>
      </c>
      <c r="B20" s="35" t="s">
        <v>157</v>
      </c>
      <c r="C20" s="35"/>
      <c r="D20" s="36">
        <v>1998</v>
      </c>
      <c r="E20" s="36">
        <v>10</v>
      </c>
      <c r="F20" s="36" t="s">
        <v>33</v>
      </c>
      <c r="G20" s="45">
        <v>3.5254629629629629E-3</v>
      </c>
      <c r="H20" s="49">
        <v>15</v>
      </c>
    </row>
    <row r="21" spans="1:9" ht="30" customHeight="1" x14ac:dyDescent="0.2">
      <c r="A21" s="38">
        <v>140</v>
      </c>
      <c r="B21" s="35" t="s">
        <v>156</v>
      </c>
      <c r="C21" s="35"/>
      <c r="D21" s="36">
        <v>1997</v>
      </c>
      <c r="E21" s="36">
        <v>10</v>
      </c>
      <c r="F21" s="36" t="s">
        <v>33</v>
      </c>
      <c r="G21" s="45">
        <v>3.5497685185185181E-3</v>
      </c>
      <c r="H21" s="49">
        <v>16</v>
      </c>
    </row>
    <row r="22" spans="1:9" ht="30" customHeight="1" x14ac:dyDescent="0.2">
      <c r="A22" s="38">
        <v>120</v>
      </c>
      <c r="B22" s="35" t="s">
        <v>136</v>
      </c>
      <c r="C22" s="35"/>
      <c r="D22" s="36">
        <v>1998</v>
      </c>
      <c r="E22" s="36">
        <v>10</v>
      </c>
      <c r="F22" s="36" t="s">
        <v>32</v>
      </c>
      <c r="G22" s="45">
        <v>3.6597222222222222E-3</v>
      </c>
      <c r="H22" s="49">
        <v>17</v>
      </c>
    </row>
    <row r="23" spans="1:9" ht="30" customHeight="1" x14ac:dyDescent="0.2">
      <c r="A23" s="38">
        <v>55</v>
      </c>
      <c r="B23" s="35" t="s">
        <v>172</v>
      </c>
      <c r="C23" s="35"/>
      <c r="D23" s="36">
        <v>1998</v>
      </c>
      <c r="E23" s="36">
        <v>10</v>
      </c>
      <c r="F23" s="36" t="s">
        <v>41</v>
      </c>
      <c r="G23" s="45">
        <v>3.6886574074074074E-3</v>
      </c>
      <c r="H23" s="49">
        <v>18</v>
      </c>
    </row>
    <row r="24" spans="1:9" ht="30" customHeight="1" x14ac:dyDescent="0.2">
      <c r="A24" s="38">
        <v>139</v>
      </c>
      <c r="B24" s="35" t="s">
        <v>155</v>
      </c>
      <c r="C24" s="35"/>
      <c r="D24" s="36">
        <v>1998</v>
      </c>
      <c r="E24" s="36">
        <v>10</v>
      </c>
      <c r="F24" s="36" t="s">
        <v>33</v>
      </c>
      <c r="G24" s="45">
        <v>3.7557870370370371E-3</v>
      </c>
      <c r="H24" s="49">
        <v>19</v>
      </c>
    </row>
    <row r="25" spans="1:9" ht="30" customHeight="1" x14ac:dyDescent="0.2">
      <c r="A25" s="38">
        <v>116</v>
      </c>
      <c r="B25" s="35" t="s">
        <v>137</v>
      </c>
      <c r="C25" s="35"/>
      <c r="D25" s="36">
        <v>1977</v>
      </c>
      <c r="E25" s="36">
        <v>50</v>
      </c>
      <c r="F25" s="36" t="s">
        <v>32</v>
      </c>
      <c r="G25" s="45">
        <v>3.7662037037037035E-3</v>
      </c>
      <c r="H25" s="49">
        <v>20</v>
      </c>
    </row>
    <row r="26" spans="1:9" ht="30" customHeight="1" x14ac:dyDescent="0.2">
      <c r="A26" s="38">
        <v>86</v>
      </c>
      <c r="B26" s="35" t="s">
        <v>336</v>
      </c>
      <c r="C26" s="35"/>
      <c r="D26" s="36">
        <v>1973</v>
      </c>
      <c r="E26" s="36">
        <v>50</v>
      </c>
      <c r="F26" s="36" t="s">
        <v>37</v>
      </c>
      <c r="G26" s="45">
        <v>3.7696759259259263E-3</v>
      </c>
      <c r="H26" s="49">
        <v>21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1" sqref="C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5.42578125" style="3" customWidth="1"/>
    <col min="6" max="6" width="6.42578125" style="3" customWidth="1"/>
    <col min="7" max="7" width="9.28515625" customWidth="1"/>
    <col min="8" max="8" width="8" style="3" customWidth="1"/>
    <col min="9" max="9" width="6.28515625" style="3" customWidth="1"/>
  </cols>
  <sheetData>
    <row r="1" spans="1:9" ht="25.5" customHeight="1" x14ac:dyDescent="0.4">
      <c r="A1" s="27" t="s">
        <v>72</v>
      </c>
      <c r="C1" s="29" t="s">
        <v>71</v>
      </c>
      <c r="G1" t="s">
        <v>8</v>
      </c>
      <c r="H1" s="6" t="s">
        <v>14</v>
      </c>
    </row>
    <row r="2" spans="1:9" ht="13.5" customHeight="1" x14ac:dyDescent="0.25">
      <c r="G2" t="s">
        <v>9</v>
      </c>
      <c r="H2" s="7">
        <v>0.4861111111111111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46">
        <v>38</v>
      </c>
      <c r="B6" s="32" t="s">
        <v>340</v>
      </c>
      <c r="C6" s="32" t="s">
        <v>92</v>
      </c>
      <c r="D6" s="33">
        <v>1997</v>
      </c>
      <c r="E6" s="34">
        <v>10</v>
      </c>
      <c r="F6" s="33"/>
      <c r="G6" s="58">
        <v>1.9097222222222222E-3</v>
      </c>
      <c r="H6" s="48">
        <v>1</v>
      </c>
      <c r="I6"/>
    </row>
    <row r="7" spans="1:9" ht="30" customHeight="1" x14ac:dyDescent="0.2">
      <c r="A7" s="38">
        <v>102</v>
      </c>
      <c r="B7" s="35" t="s">
        <v>159</v>
      </c>
      <c r="C7" s="35"/>
      <c r="D7" s="36">
        <v>1997</v>
      </c>
      <c r="E7" s="36">
        <v>10</v>
      </c>
      <c r="F7" s="36" t="s">
        <v>33</v>
      </c>
      <c r="G7" s="45">
        <v>1.9537037037037036E-3</v>
      </c>
      <c r="H7" s="49">
        <v>2</v>
      </c>
      <c r="I7" s="69"/>
    </row>
    <row r="8" spans="1:9" ht="30" customHeight="1" x14ac:dyDescent="0.2">
      <c r="A8" s="17">
        <v>18</v>
      </c>
      <c r="B8" s="35" t="s">
        <v>339</v>
      </c>
      <c r="C8" s="35"/>
      <c r="D8" s="36">
        <v>1997</v>
      </c>
      <c r="E8" s="36">
        <v>10</v>
      </c>
      <c r="F8" s="36"/>
      <c r="G8" s="45">
        <v>2.1631944444444446E-3</v>
      </c>
      <c r="H8" s="49">
        <v>3</v>
      </c>
      <c r="I8"/>
    </row>
    <row r="9" spans="1:9" ht="30" customHeight="1" x14ac:dyDescent="0.2">
      <c r="A9" s="17">
        <v>155</v>
      </c>
      <c r="B9" s="35" t="s">
        <v>344</v>
      </c>
      <c r="C9" s="35" t="s">
        <v>331</v>
      </c>
      <c r="D9" s="36">
        <v>1997</v>
      </c>
      <c r="E9" s="36">
        <v>10</v>
      </c>
      <c r="F9" s="36"/>
      <c r="G9" s="45">
        <v>2.2974537037037039E-3</v>
      </c>
      <c r="H9" s="49">
        <v>4</v>
      </c>
      <c r="I9"/>
    </row>
    <row r="10" spans="1:9" ht="30" customHeight="1" x14ac:dyDescent="0.2">
      <c r="A10" s="17">
        <v>151</v>
      </c>
      <c r="B10" s="35" t="s">
        <v>342</v>
      </c>
      <c r="C10" s="35" t="s">
        <v>331</v>
      </c>
      <c r="D10" s="36">
        <v>1998</v>
      </c>
      <c r="E10" s="36">
        <v>10</v>
      </c>
      <c r="F10" s="36"/>
      <c r="G10" s="45">
        <v>2.3240740740740743E-3</v>
      </c>
      <c r="H10" s="49">
        <v>5</v>
      </c>
      <c r="I10"/>
    </row>
    <row r="11" spans="1:9" ht="30" customHeight="1" x14ac:dyDescent="0.2">
      <c r="A11" s="17">
        <v>67</v>
      </c>
      <c r="B11" s="35" t="s">
        <v>349</v>
      </c>
      <c r="C11" s="35"/>
      <c r="D11" s="36">
        <v>1997</v>
      </c>
      <c r="E11" s="36">
        <v>10</v>
      </c>
      <c r="F11" s="36" t="s">
        <v>42</v>
      </c>
      <c r="G11" s="45">
        <v>2.3437499999999999E-3</v>
      </c>
      <c r="H11" s="49">
        <v>6</v>
      </c>
      <c r="I11" s="69"/>
    </row>
    <row r="12" spans="1:9" ht="30" customHeight="1" x14ac:dyDescent="0.2">
      <c r="A12" s="38">
        <v>180</v>
      </c>
      <c r="B12" s="35" t="s">
        <v>128</v>
      </c>
      <c r="C12" s="35" t="s">
        <v>100</v>
      </c>
      <c r="D12" s="36">
        <v>1998</v>
      </c>
      <c r="E12" s="36">
        <v>10</v>
      </c>
      <c r="F12" s="36" t="s">
        <v>40</v>
      </c>
      <c r="G12" s="45">
        <v>2.3506944444444443E-3</v>
      </c>
      <c r="H12" s="49">
        <v>7</v>
      </c>
      <c r="I12" s="69"/>
    </row>
    <row r="13" spans="1:9" ht="30" customHeight="1" x14ac:dyDescent="0.2">
      <c r="A13" s="17">
        <v>162</v>
      </c>
      <c r="B13" s="35" t="s">
        <v>346</v>
      </c>
      <c r="C13" s="35" t="s">
        <v>331</v>
      </c>
      <c r="D13" s="36">
        <v>1998</v>
      </c>
      <c r="E13" s="36"/>
      <c r="F13" s="34"/>
      <c r="G13" s="45">
        <v>2.3587962962962959E-3</v>
      </c>
      <c r="H13" s="49">
        <v>8</v>
      </c>
    </row>
    <row r="14" spans="1:9" ht="30" customHeight="1" x14ac:dyDescent="0.2">
      <c r="A14" s="17">
        <v>20</v>
      </c>
      <c r="B14" s="35" t="s">
        <v>347</v>
      </c>
      <c r="C14" s="35" t="s">
        <v>331</v>
      </c>
      <c r="D14" s="36">
        <v>1998</v>
      </c>
      <c r="E14" s="36">
        <v>10</v>
      </c>
      <c r="F14" s="34"/>
      <c r="G14" s="45">
        <v>2.3715277777777775E-3</v>
      </c>
      <c r="H14" s="49">
        <v>9</v>
      </c>
    </row>
    <row r="15" spans="1:9" ht="30" customHeight="1" x14ac:dyDescent="0.2">
      <c r="A15" s="17">
        <v>46</v>
      </c>
      <c r="B15" s="35" t="s">
        <v>350</v>
      </c>
      <c r="C15" s="35"/>
      <c r="D15" s="34">
        <v>1997</v>
      </c>
      <c r="E15" s="36">
        <v>10</v>
      </c>
      <c r="F15" s="34" t="s">
        <v>42</v>
      </c>
      <c r="G15" s="45">
        <v>2.3935185185185183E-3</v>
      </c>
      <c r="H15" s="49">
        <v>10</v>
      </c>
    </row>
    <row r="16" spans="1:9" ht="30" customHeight="1" x14ac:dyDescent="0.2">
      <c r="A16" s="17">
        <v>156</v>
      </c>
      <c r="B16" s="35" t="s">
        <v>345</v>
      </c>
      <c r="C16" s="35" t="s">
        <v>331</v>
      </c>
      <c r="D16" s="36">
        <v>1997</v>
      </c>
      <c r="E16" s="36">
        <v>10</v>
      </c>
      <c r="F16" s="36"/>
      <c r="G16" s="45">
        <v>2.5127314814814812E-3</v>
      </c>
      <c r="H16" s="49">
        <v>11</v>
      </c>
    </row>
    <row r="17" spans="1:8" ht="30" customHeight="1" x14ac:dyDescent="0.2">
      <c r="A17" s="17">
        <v>145</v>
      </c>
      <c r="B17" s="35" t="s">
        <v>161</v>
      </c>
      <c r="C17" s="35" t="s">
        <v>100</v>
      </c>
      <c r="D17" s="36">
        <v>1998</v>
      </c>
      <c r="E17" s="36">
        <v>10</v>
      </c>
      <c r="F17" s="36" t="s">
        <v>33</v>
      </c>
      <c r="G17" s="45">
        <v>2.5717592592592593E-3</v>
      </c>
      <c r="H17" s="49">
        <v>12</v>
      </c>
    </row>
    <row r="18" spans="1:8" ht="30" customHeight="1" x14ac:dyDescent="0.2">
      <c r="A18" s="17">
        <v>150</v>
      </c>
      <c r="B18" s="35" t="s">
        <v>341</v>
      </c>
      <c r="C18" s="35" t="s">
        <v>331</v>
      </c>
      <c r="D18" s="36">
        <v>1998</v>
      </c>
      <c r="E18" s="36">
        <v>10</v>
      </c>
      <c r="F18" s="36"/>
      <c r="G18" s="45">
        <v>2.6064814814814818E-3</v>
      </c>
      <c r="H18" s="49">
        <v>13</v>
      </c>
    </row>
    <row r="19" spans="1:8" ht="30" customHeight="1" x14ac:dyDescent="0.2">
      <c r="A19" s="17">
        <v>153</v>
      </c>
      <c r="B19" s="35" t="s">
        <v>343</v>
      </c>
      <c r="C19" s="35" t="s">
        <v>331</v>
      </c>
      <c r="D19" s="36">
        <v>1997</v>
      </c>
      <c r="E19" s="36">
        <v>10</v>
      </c>
      <c r="F19" s="36"/>
      <c r="G19" s="45">
        <v>2.6377314814814818E-3</v>
      </c>
      <c r="H19" s="49">
        <v>14</v>
      </c>
    </row>
    <row r="20" spans="1:8" ht="30" customHeight="1" x14ac:dyDescent="0.2">
      <c r="A20" s="38">
        <v>36</v>
      </c>
      <c r="B20" s="35" t="s">
        <v>111</v>
      </c>
      <c r="C20" s="35" t="s">
        <v>92</v>
      </c>
      <c r="D20" s="36">
        <v>1998</v>
      </c>
      <c r="E20" s="36">
        <v>10</v>
      </c>
      <c r="F20" s="36" t="s">
        <v>40</v>
      </c>
      <c r="G20" s="45">
        <v>2.7372685185185187E-3</v>
      </c>
      <c r="H20" s="49">
        <v>15</v>
      </c>
    </row>
    <row r="21" spans="1:8" ht="30" customHeight="1" x14ac:dyDescent="0.2">
      <c r="A21" s="38">
        <v>148</v>
      </c>
      <c r="B21" s="35" t="s">
        <v>149</v>
      </c>
      <c r="C21" s="35" t="s">
        <v>151</v>
      </c>
      <c r="D21" s="36">
        <v>1998</v>
      </c>
      <c r="E21" s="36">
        <v>10</v>
      </c>
      <c r="F21" s="36" t="s">
        <v>32</v>
      </c>
      <c r="G21" s="45">
        <v>2.8692129629629627E-3</v>
      </c>
      <c r="H21" s="49">
        <v>16</v>
      </c>
    </row>
    <row r="22" spans="1:8" ht="30" customHeight="1" x14ac:dyDescent="0.2">
      <c r="A22" s="38">
        <v>200</v>
      </c>
      <c r="B22" s="35" t="s">
        <v>129</v>
      </c>
      <c r="C22" s="35" t="s">
        <v>100</v>
      </c>
      <c r="D22" s="36">
        <v>1998</v>
      </c>
      <c r="E22" s="36">
        <v>10</v>
      </c>
      <c r="F22" s="36" t="s">
        <v>40</v>
      </c>
      <c r="G22" s="45">
        <v>3.0208333333333333E-3</v>
      </c>
      <c r="H22" s="49">
        <v>17</v>
      </c>
    </row>
    <row r="23" spans="1:8" ht="30" customHeight="1" x14ac:dyDescent="0.2">
      <c r="A23" s="17">
        <v>12</v>
      </c>
      <c r="B23" s="35" t="s">
        <v>348</v>
      </c>
      <c r="C23" s="35" t="s">
        <v>100</v>
      </c>
      <c r="D23" s="36">
        <v>1998</v>
      </c>
      <c r="E23" s="36"/>
      <c r="F23" s="36" t="s">
        <v>26</v>
      </c>
      <c r="G23" s="45">
        <v>3.0613425925925925E-3</v>
      </c>
      <c r="H23" s="49">
        <v>18</v>
      </c>
    </row>
    <row r="24" spans="1:8" ht="30" customHeight="1" x14ac:dyDescent="0.2">
      <c r="A24" s="38">
        <v>149</v>
      </c>
      <c r="B24" s="35" t="s">
        <v>150</v>
      </c>
      <c r="C24" s="35" t="s">
        <v>92</v>
      </c>
      <c r="D24" s="36">
        <v>1998</v>
      </c>
      <c r="E24" s="36">
        <v>10</v>
      </c>
      <c r="F24" s="36" t="s">
        <v>32</v>
      </c>
      <c r="G24" s="45">
        <v>3.0810185185185181E-3</v>
      </c>
      <c r="H24" s="49">
        <v>19</v>
      </c>
    </row>
    <row r="25" spans="1:8" ht="30" customHeight="1" x14ac:dyDescent="0.2">
      <c r="A25" s="38">
        <v>118</v>
      </c>
      <c r="B25" s="35" t="s">
        <v>148</v>
      </c>
      <c r="C25" s="35"/>
      <c r="D25" s="36">
        <v>1998</v>
      </c>
      <c r="E25" s="36">
        <v>10</v>
      </c>
      <c r="F25" s="36" t="s">
        <v>32</v>
      </c>
      <c r="G25" s="45">
        <v>3.1932870370370374E-3</v>
      </c>
      <c r="H25" s="49">
        <v>20</v>
      </c>
    </row>
    <row r="26" spans="1:8" ht="30" customHeight="1" x14ac:dyDescent="0.2">
      <c r="A26" s="17">
        <v>135</v>
      </c>
      <c r="B26" s="35" t="s">
        <v>160</v>
      </c>
      <c r="C26" s="35"/>
      <c r="D26" s="36">
        <v>1997</v>
      </c>
      <c r="E26" s="36">
        <v>10</v>
      </c>
      <c r="F26" s="36" t="s">
        <v>33</v>
      </c>
      <c r="G26" s="45">
        <v>3.7754629629629631E-3</v>
      </c>
      <c r="H26" s="49">
        <v>21</v>
      </c>
    </row>
    <row r="27" spans="1:8" ht="30" customHeight="1" x14ac:dyDescent="0.2">
      <c r="A27" s="38">
        <v>199</v>
      </c>
      <c r="B27" s="35" t="s">
        <v>127</v>
      </c>
      <c r="C27" s="35" t="s">
        <v>92</v>
      </c>
      <c r="D27" s="36">
        <v>1998</v>
      </c>
      <c r="E27" s="36">
        <v>10</v>
      </c>
      <c r="F27" s="36" t="s">
        <v>40</v>
      </c>
      <c r="G27" s="45">
        <v>3.8703703703703699E-3</v>
      </c>
      <c r="H27" s="49">
        <v>22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" sqref="B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5.85546875" style="3" customWidth="1"/>
    <col min="6" max="6" width="6.42578125" style="3" customWidth="1"/>
    <col min="7" max="7" width="10.140625" customWidth="1"/>
    <col min="8" max="8" width="8" style="3" customWidth="1"/>
    <col min="9" max="9" width="6.28515625" style="3" customWidth="1"/>
  </cols>
  <sheetData>
    <row r="1" spans="1:9" ht="25.5" customHeight="1" x14ac:dyDescent="0.4">
      <c r="A1" s="5" t="s">
        <v>73</v>
      </c>
      <c r="C1" s="26" t="s">
        <v>74</v>
      </c>
      <c r="G1" t="s">
        <v>8</v>
      </c>
      <c r="H1" s="6" t="s">
        <v>15</v>
      </c>
    </row>
    <row r="2" spans="1:9" ht="13.5" customHeight="1" x14ac:dyDescent="0.25">
      <c r="G2" t="s">
        <v>9</v>
      </c>
      <c r="H2" s="7">
        <v>0.5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2</v>
      </c>
      <c r="B6" s="35" t="s">
        <v>139</v>
      </c>
      <c r="C6" s="35" t="s">
        <v>92</v>
      </c>
      <c r="D6" s="36">
        <v>1996</v>
      </c>
      <c r="E6" s="36">
        <v>10</v>
      </c>
      <c r="F6" s="36" t="s">
        <v>42</v>
      </c>
      <c r="G6" s="45">
        <v>4.7314814814814815E-3</v>
      </c>
      <c r="H6" s="49">
        <v>1</v>
      </c>
      <c r="I6" s="69"/>
    </row>
    <row r="7" spans="1:9" ht="30" customHeight="1" x14ac:dyDescent="0.2">
      <c r="A7" s="38">
        <v>174</v>
      </c>
      <c r="B7" s="35" t="s">
        <v>351</v>
      </c>
      <c r="C7" s="35"/>
      <c r="D7" s="36">
        <v>1996</v>
      </c>
      <c r="E7" s="36">
        <v>10</v>
      </c>
      <c r="F7" s="36"/>
      <c r="G7" s="45">
        <v>4.8090277777777775E-3</v>
      </c>
      <c r="H7" s="49">
        <v>2</v>
      </c>
      <c r="I7"/>
    </row>
    <row r="8" spans="1:9" ht="30" customHeight="1" x14ac:dyDescent="0.2">
      <c r="A8" s="38">
        <v>182</v>
      </c>
      <c r="B8" s="35" t="s">
        <v>354</v>
      </c>
      <c r="C8" s="35"/>
      <c r="D8" s="36">
        <v>1995</v>
      </c>
      <c r="E8" s="36">
        <v>10</v>
      </c>
      <c r="F8" s="36"/>
      <c r="G8" s="45">
        <v>5.0023148148148145E-3</v>
      </c>
      <c r="H8" s="49">
        <v>3</v>
      </c>
      <c r="I8"/>
    </row>
    <row r="9" spans="1:9" ht="30" customHeight="1" x14ac:dyDescent="0.2">
      <c r="A9" s="38">
        <v>184</v>
      </c>
      <c r="B9" s="35" t="s">
        <v>162</v>
      </c>
      <c r="C9" s="35"/>
      <c r="D9" s="36">
        <v>1996</v>
      </c>
      <c r="E9" s="36">
        <v>10</v>
      </c>
      <c r="F9" s="36" t="s">
        <v>33</v>
      </c>
      <c r="G9" s="45">
        <v>5.4641203703703701E-3</v>
      </c>
      <c r="H9" s="49">
        <v>4</v>
      </c>
      <c r="I9" s="69"/>
    </row>
    <row r="10" spans="1:9" ht="30" customHeight="1" x14ac:dyDescent="0.2">
      <c r="A10" s="38">
        <v>179</v>
      </c>
      <c r="B10" s="35" t="s">
        <v>143</v>
      </c>
      <c r="C10" s="35" t="s">
        <v>100</v>
      </c>
      <c r="D10" s="36">
        <v>1996</v>
      </c>
      <c r="E10" s="36">
        <v>10</v>
      </c>
      <c r="F10" s="36" t="s">
        <v>42</v>
      </c>
      <c r="G10" s="45">
        <v>6.0520833333333329E-3</v>
      </c>
      <c r="H10" s="49">
        <v>5</v>
      </c>
      <c r="I10" s="69"/>
    </row>
    <row r="11" spans="1:9" ht="30" customHeight="1" x14ac:dyDescent="0.2">
      <c r="A11" s="38">
        <v>6</v>
      </c>
      <c r="B11" s="35" t="s">
        <v>352</v>
      </c>
      <c r="C11" s="35"/>
      <c r="D11" s="36">
        <v>1996</v>
      </c>
      <c r="E11" s="36">
        <v>10</v>
      </c>
      <c r="F11" s="36" t="s">
        <v>42</v>
      </c>
      <c r="G11" s="45">
        <v>6.3344907407407404E-3</v>
      </c>
      <c r="H11" s="49">
        <v>6</v>
      </c>
      <c r="I11" s="69"/>
    </row>
    <row r="12" spans="1:9" ht="30" customHeight="1" x14ac:dyDescent="0.2">
      <c r="A12" s="38">
        <v>79</v>
      </c>
      <c r="B12" s="35" t="s">
        <v>353</v>
      </c>
      <c r="C12" s="35"/>
      <c r="D12" s="36">
        <v>1995</v>
      </c>
      <c r="E12" s="36">
        <v>10</v>
      </c>
      <c r="F12" s="36" t="s">
        <v>27</v>
      </c>
      <c r="G12" s="45">
        <v>6.4999999999999997E-3</v>
      </c>
      <c r="H12" s="49">
        <v>7</v>
      </c>
      <c r="I12" s="6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8" workbookViewId="0">
      <selection activeCell="B1" sqref="B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5.7109375" style="3" customWidth="1"/>
    <col min="6" max="6" width="6.42578125" style="3" customWidth="1"/>
    <col min="7" max="7" width="9.7109375" customWidth="1"/>
    <col min="8" max="8" width="8" style="3" customWidth="1"/>
    <col min="9" max="9" width="6.28515625" style="3" customWidth="1"/>
  </cols>
  <sheetData>
    <row r="1" spans="1:9" ht="25.5" customHeight="1" x14ac:dyDescent="0.4">
      <c r="A1" s="27" t="s">
        <v>75</v>
      </c>
      <c r="C1" s="29" t="s">
        <v>74</v>
      </c>
      <c r="G1" t="s">
        <v>8</v>
      </c>
      <c r="H1" s="6" t="s">
        <v>15</v>
      </c>
    </row>
    <row r="2" spans="1:9" ht="13.5" customHeight="1" x14ac:dyDescent="0.25">
      <c r="G2" t="s">
        <v>9</v>
      </c>
      <c r="H2" s="7">
        <v>0.5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168</v>
      </c>
      <c r="B6" s="32" t="s">
        <v>360</v>
      </c>
      <c r="C6" s="32" t="s">
        <v>100</v>
      </c>
      <c r="D6" s="33">
        <v>1996</v>
      </c>
      <c r="E6" s="34">
        <v>10</v>
      </c>
      <c r="F6" s="33" t="s">
        <v>42</v>
      </c>
      <c r="G6" s="58">
        <v>3.5289351851851853E-3</v>
      </c>
      <c r="H6" s="48">
        <v>1</v>
      </c>
      <c r="I6" s="69"/>
    </row>
    <row r="7" spans="1:9" ht="30" customHeight="1" x14ac:dyDescent="0.2">
      <c r="A7" s="38">
        <v>185</v>
      </c>
      <c r="B7" s="35" t="s">
        <v>163</v>
      </c>
      <c r="C7" s="35" t="s">
        <v>100</v>
      </c>
      <c r="D7" s="36">
        <v>1996</v>
      </c>
      <c r="E7" s="36">
        <v>10</v>
      </c>
      <c r="F7" s="36"/>
      <c r="G7" s="45">
        <v>3.5613425925925921E-3</v>
      </c>
      <c r="H7" s="49">
        <v>2</v>
      </c>
      <c r="I7"/>
    </row>
    <row r="8" spans="1:9" ht="30" customHeight="1" x14ac:dyDescent="0.2">
      <c r="A8" s="38">
        <v>161</v>
      </c>
      <c r="B8" s="35" t="s">
        <v>355</v>
      </c>
      <c r="C8" s="35" t="s">
        <v>92</v>
      </c>
      <c r="D8" s="36">
        <v>1995</v>
      </c>
      <c r="E8" s="36">
        <v>10</v>
      </c>
      <c r="F8" s="36"/>
      <c r="G8" s="45">
        <v>3.6782407407407406E-3</v>
      </c>
      <c r="H8" s="49">
        <v>3</v>
      </c>
      <c r="I8"/>
    </row>
    <row r="9" spans="1:9" ht="30" customHeight="1" x14ac:dyDescent="0.2">
      <c r="A9" s="38">
        <v>65</v>
      </c>
      <c r="B9" s="35" t="s">
        <v>365</v>
      </c>
      <c r="C9" s="35"/>
      <c r="D9" s="36">
        <v>1995</v>
      </c>
      <c r="E9" s="36">
        <v>10</v>
      </c>
      <c r="F9" s="36"/>
      <c r="G9" s="45">
        <v>3.9363425925925928E-3</v>
      </c>
      <c r="H9" s="49">
        <v>4</v>
      </c>
      <c r="I9"/>
    </row>
    <row r="10" spans="1:9" ht="30" customHeight="1" x14ac:dyDescent="0.2">
      <c r="A10" s="38">
        <v>115</v>
      </c>
      <c r="B10" s="35" t="s">
        <v>364</v>
      </c>
      <c r="C10" s="35"/>
      <c r="D10" s="36">
        <v>1996</v>
      </c>
      <c r="E10" s="36">
        <v>10</v>
      </c>
      <c r="F10" s="36" t="s">
        <v>27</v>
      </c>
      <c r="G10" s="45">
        <v>4.0104166666666665E-3</v>
      </c>
      <c r="H10" s="49">
        <v>5</v>
      </c>
      <c r="I10" s="69"/>
    </row>
    <row r="11" spans="1:9" ht="30" customHeight="1" x14ac:dyDescent="0.2">
      <c r="A11" s="38">
        <v>69</v>
      </c>
      <c r="B11" s="35" t="s">
        <v>130</v>
      </c>
      <c r="C11" s="35" t="s">
        <v>100</v>
      </c>
      <c r="D11" s="36">
        <v>1996</v>
      </c>
      <c r="E11" s="36">
        <v>10</v>
      </c>
      <c r="F11" s="36" t="s">
        <v>42</v>
      </c>
      <c r="G11" s="45">
        <v>4.1655092592592586E-3</v>
      </c>
      <c r="H11" s="49">
        <v>6</v>
      </c>
      <c r="I11" s="69"/>
    </row>
    <row r="12" spans="1:9" ht="30" customHeight="1" x14ac:dyDescent="0.2">
      <c r="A12" s="38">
        <v>144</v>
      </c>
      <c r="B12" s="35" t="s">
        <v>356</v>
      </c>
      <c r="C12" s="35" t="s">
        <v>100</v>
      </c>
      <c r="D12" s="36">
        <v>1996</v>
      </c>
      <c r="E12" s="36">
        <v>10</v>
      </c>
      <c r="F12" s="36" t="s">
        <v>42</v>
      </c>
      <c r="G12" s="45">
        <v>4.2013888888888891E-3</v>
      </c>
      <c r="H12" s="49">
        <v>7</v>
      </c>
      <c r="I12" s="69"/>
    </row>
    <row r="13" spans="1:9" ht="30" customHeight="1" x14ac:dyDescent="0.2">
      <c r="A13" s="38">
        <v>147</v>
      </c>
      <c r="B13" s="35" t="s">
        <v>175</v>
      </c>
      <c r="C13" s="35" t="s">
        <v>176</v>
      </c>
      <c r="D13" s="36">
        <v>1995</v>
      </c>
      <c r="E13" s="36">
        <v>10</v>
      </c>
      <c r="F13" s="36"/>
      <c r="G13" s="45">
        <v>4.2696759259259259E-3</v>
      </c>
      <c r="H13" s="49">
        <v>8</v>
      </c>
      <c r="I13"/>
    </row>
    <row r="14" spans="1:9" ht="30" customHeight="1" x14ac:dyDescent="0.2">
      <c r="A14" s="38">
        <v>166</v>
      </c>
      <c r="B14" s="35" t="s">
        <v>357</v>
      </c>
      <c r="C14" s="35" t="s">
        <v>331</v>
      </c>
      <c r="D14" s="36">
        <v>1996</v>
      </c>
      <c r="E14" s="36">
        <v>10</v>
      </c>
      <c r="F14" s="36"/>
      <c r="G14" s="45">
        <v>4.2905092592592595E-3</v>
      </c>
      <c r="H14" s="49">
        <v>9</v>
      </c>
      <c r="I14"/>
    </row>
    <row r="15" spans="1:9" ht="30" customHeight="1" x14ac:dyDescent="0.2">
      <c r="A15" s="38">
        <v>173</v>
      </c>
      <c r="B15" s="35" t="s">
        <v>361</v>
      </c>
      <c r="C15" s="35" t="s">
        <v>331</v>
      </c>
      <c r="D15" s="36">
        <v>1996</v>
      </c>
      <c r="E15" s="36">
        <v>10</v>
      </c>
      <c r="F15" s="36"/>
      <c r="G15" s="45">
        <v>4.3761574074074076E-3</v>
      </c>
      <c r="H15" s="49">
        <v>10</v>
      </c>
      <c r="I15"/>
    </row>
    <row r="16" spans="1:9" ht="30" customHeight="1" x14ac:dyDescent="0.2">
      <c r="A16" s="38">
        <v>170</v>
      </c>
      <c r="B16" s="35" t="s">
        <v>359</v>
      </c>
      <c r="C16" s="35" t="s">
        <v>331</v>
      </c>
      <c r="D16" s="36">
        <v>1996</v>
      </c>
      <c r="E16" s="36">
        <v>10</v>
      </c>
      <c r="F16" s="36"/>
      <c r="G16" s="45">
        <v>5.3541666666666668E-3</v>
      </c>
      <c r="H16" s="49">
        <v>11</v>
      </c>
      <c r="I16"/>
    </row>
    <row r="17" spans="1:8" ht="30" customHeight="1" x14ac:dyDescent="0.2">
      <c r="A17" s="42">
        <v>169</v>
      </c>
      <c r="B17" s="43" t="s">
        <v>358</v>
      </c>
      <c r="C17" s="43" t="s">
        <v>331</v>
      </c>
      <c r="D17" s="34">
        <v>1996</v>
      </c>
      <c r="E17" s="36">
        <v>10</v>
      </c>
      <c r="F17" s="34"/>
      <c r="G17" s="59">
        <v>6.0659722222222217E-3</v>
      </c>
      <c r="H17" s="49">
        <v>12</v>
      </c>
    </row>
    <row r="18" spans="1:8" ht="30" customHeight="1" x14ac:dyDescent="0.2">
      <c r="A18" s="38">
        <v>5</v>
      </c>
      <c r="B18" s="35" t="s">
        <v>363</v>
      </c>
      <c r="C18" s="35"/>
      <c r="D18" s="36">
        <v>1996</v>
      </c>
      <c r="E18" s="36">
        <v>10</v>
      </c>
      <c r="F18" s="36" t="s">
        <v>27</v>
      </c>
      <c r="G18" s="45">
        <v>8.3055555555555556E-3</v>
      </c>
      <c r="H18" s="49">
        <v>13</v>
      </c>
    </row>
    <row r="19" spans="1:8" ht="30" customHeight="1" x14ac:dyDescent="0.2">
      <c r="A19" s="38">
        <v>188</v>
      </c>
      <c r="B19" s="35" t="s">
        <v>170</v>
      </c>
      <c r="C19" s="35"/>
      <c r="D19" s="36">
        <v>1996</v>
      </c>
      <c r="E19" s="36">
        <v>10</v>
      </c>
      <c r="F19" s="36" t="s">
        <v>33</v>
      </c>
      <c r="G19" s="45">
        <v>8.385416666666666E-3</v>
      </c>
      <c r="H19" s="49">
        <v>14</v>
      </c>
    </row>
    <row r="20" spans="1:8" ht="30" customHeight="1" x14ac:dyDescent="0.2">
      <c r="A20" s="38">
        <v>189</v>
      </c>
      <c r="B20" s="35" t="s">
        <v>362</v>
      </c>
      <c r="C20" s="35"/>
      <c r="D20" s="36">
        <v>1996</v>
      </c>
      <c r="E20" s="36">
        <v>10</v>
      </c>
      <c r="F20" s="36" t="s">
        <v>27</v>
      </c>
      <c r="G20" s="45">
        <v>8.3877314814814804E-3</v>
      </c>
      <c r="H20" s="49">
        <v>15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9" sqref="F9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5.7109375" style="3" customWidth="1"/>
    <col min="6" max="6" width="6.42578125" style="3" customWidth="1"/>
    <col min="7" max="7" width="11" customWidth="1"/>
    <col min="8" max="8" width="8" style="3" customWidth="1"/>
    <col min="9" max="9" width="6.28515625" style="3" customWidth="1"/>
  </cols>
  <sheetData>
    <row r="1" spans="1:9" ht="25.5" customHeight="1" x14ac:dyDescent="0.4">
      <c r="A1" s="5" t="s">
        <v>76</v>
      </c>
      <c r="C1" s="91" t="s">
        <v>77</v>
      </c>
      <c r="D1" s="91"/>
      <c r="G1" t="s">
        <v>8</v>
      </c>
      <c r="H1" s="6" t="s">
        <v>18</v>
      </c>
    </row>
    <row r="2" spans="1:9" ht="13.5" customHeight="1" x14ac:dyDescent="0.25">
      <c r="G2" t="s">
        <v>9</v>
      </c>
      <c r="H2" s="7">
        <v>0.53125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</v>
      </c>
      <c r="B6" s="32" t="s">
        <v>366</v>
      </c>
      <c r="C6" s="32" t="s">
        <v>114</v>
      </c>
      <c r="D6" s="33">
        <v>1993</v>
      </c>
      <c r="E6" s="34">
        <v>50</v>
      </c>
      <c r="F6" s="33"/>
      <c r="G6" s="58">
        <v>1.1195601851851852E-2</v>
      </c>
      <c r="H6" s="48">
        <v>1</v>
      </c>
      <c r="I6"/>
    </row>
    <row r="7" spans="1:9" ht="30" customHeight="1" x14ac:dyDescent="0.2">
      <c r="A7" s="38">
        <v>13</v>
      </c>
      <c r="B7" s="35" t="s">
        <v>333</v>
      </c>
      <c r="C7" s="35"/>
      <c r="D7" s="36">
        <v>1998</v>
      </c>
      <c r="E7" s="36">
        <v>10</v>
      </c>
      <c r="F7" s="36"/>
      <c r="G7" s="45">
        <v>1.2192129629629629E-2</v>
      </c>
      <c r="H7" s="49">
        <v>2</v>
      </c>
      <c r="I7"/>
    </row>
    <row r="8" spans="1:9" ht="30" customHeight="1" x14ac:dyDescent="0.2">
      <c r="A8" s="38">
        <v>14</v>
      </c>
      <c r="B8" s="35" t="s">
        <v>179</v>
      </c>
      <c r="C8" s="35" t="s">
        <v>92</v>
      </c>
      <c r="D8" s="36">
        <v>1993</v>
      </c>
      <c r="E8" s="36"/>
      <c r="F8" s="36"/>
      <c r="G8" s="45">
        <v>1.2922453703703705E-2</v>
      </c>
      <c r="H8" s="49">
        <v>3</v>
      </c>
      <c r="I8"/>
    </row>
    <row r="9" spans="1:9" ht="30" customHeight="1" x14ac:dyDescent="0.2">
      <c r="A9" s="38">
        <v>3</v>
      </c>
      <c r="B9" s="35" t="s">
        <v>171</v>
      </c>
      <c r="C9" s="35"/>
      <c r="D9" s="36">
        <v>1959</v>
      </c>
      <c r="E9" s="36">
        <v>50</v>
      </c>
      <c r="F9" s="36" t="s">
        <v>33</v>
      </c>
      <c r="G9" s="45">
        <v>1.3771990740740743E-2</v>
      </c>
      <c r="H9" s="49">
        <v>4</v>
      </c>
      <c r="I9"/>
    </row>
    <row r="10" spans="1:9" ht="30" customHeight="1" x14ac:dyDescent="0.2">
      <c r="A10" s="38">
        <v>2</v>
      </c>
      <c r="B10" s="35" t="s">
        <v>367</v>
      </c>
      <c r="C10" s="35" t="s">
        <v>92</v>
      </c>
      <c r="D10" s="36">
        <v>1977</v>
      </c>
      <c r="E10" s="36">
        <v>50</v>
      </c>
      <c r="F10" s="36"/>
      <c r="G10" s="45">
        <v>1.592013888888889E-2</v>
      </c>
      <c r="H10" s="49">
        <v>5</v>
      </c>
      <c r="I10"/>
    </row>
    <row r="11" spans="1:9" ht="30" customHeight="1" x14ac:dyDescent="0.2">
      <c r="A11" s="38">
        <v>18</v>
      </c>
      <c r="B11" s="35" t="s">
        <v>368</v>
      </c>
      <c r="C11" s="35" t="s">
        <v>92</v>
      </c>
      <c r="D11" s="36">
        <v>1973</v>
      </c>
      <c r="E11" s="36"/>
      <c r="F11" s="36"/>
      <c r="G11" s="45">
        <v>1.7148148148148148E-2</v>
      </c>
      <c r="H11" s="49">
        <v>6</v>
      </c>
      <c r="I11"/>
    </row>
  </sheetData>
  <mergeCells count="8">
    <mergeCell ref="H4:H5"/>
    <mergeCell ref="C1:D1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1" sqref="B1"/>
    </sheetView>
  </sheetViews>
  <sheetFormatPr defaultRowHeight="12.75" x14ac:dyDescent="0.2"/>
  <cols>
    <col min="1" max="1" width="5.7109375" customWidth="1"/>
    <col min="2" max="2" width="28.7109375" customWidth="1"/>
    <col min="3" max="3" width="23" customWidth="1"/>
    <col min="4" max="4" width="8.42578125" style="3" customWidth="1"/>
    <col min="5" max="5" width="5.7109375" style="3" customWidth="1"/>
    <col min="6" max="6" width="6.42578125" style="3" customWidth="1"/>
    <col min="7" max="7" width="10.7109375" customWidth="1"/>
    <col min="8" max="8" width="8" style="3" customWidth="1"/>
    <col min="9" max="9" width="6.28515625" style="3" customWidth="1"/>
  </cols>
  <sheetData>
    <row r="1" spans="1:9" ht="25.5" customHeight="1" x14ac:dyDescent="0.4">
      <c r="A1" s="27" t="s">
        <v>78</v>
      </c>
      <c r="C1" s="92" t="s">
        <v>77</v>
      </c>
      <c r="D1" s="92"/>
      <c r="G1" t="s">
        <v>8</v>
      </c>
      <c r="H1" s="6" t="s">
        <v>18</v>
      </c>
    </row>
    <row r="2" spans="1:9" ht="13.5" customHeight="1" x14ac:dyDescent="0.25">
      <c r="G2" t="s">
        <v>9</v>
      </c>
      <c r="H2" s="7">
        <v>0.53125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10</v>
      </c>
      <c r="B6" s="32" t="s">
        <v>112</v>
      </c>
      <c r="C6" s="32" t="s">
        <v>91</v>
      </c>
      <c r="D6" s="33">
        <v>1991</v>
      </c>
      <c r="E6" s="34">
        <v>50</v>
      </c>
      <c r="F6" s="33"/>
      <c r="G6" s="58">
        <v>8.6504629629629622E-3</v>
      </c>
      <c r="H6" s="48">
        <v>1</v>
      </c>
      <c r="I6"/>
    </row>
    <row r="7" spans="1:9" ht="30" customHeight="1" x14ac:dyDescent="0.2">
      <c r="A7" s="17">
        <v>12</v>
      </c>
      <c r="B7" s="35" t="s">
        <v>370</v>
      </c>
      <c r="C7" s="35" t="s">
        <v>376</v>
      </c>
      <c r="D7" s="36">
        <v>1971</v>
      </c>
      <c r="E7" s="36">
        <v>50</v>
      </c>
      <c r="F7" s="36"/>
      <c r="G7" s="45">
        <v>9.2928240740740731E-3</v>
      </c>
      <c r="H7" s="49">
        <v>2</v>
      </c>
      <c r="I7"/>
    </row>
    <row r="8" spans="1:9" ht="30" customHeight="1" x14ac:dyDescent="0.2">
      <c r="A8" s="17">
        <v>17</v>
      </c>
      <c r="B8" s="35" t="s">
        <v>374</v>
      </c>
      <c r="C8" s="35"/>
      <c r="D8" s="36">
        <v>1971</v>
      </c>
      <c r="E8" s="36">
        <v>50</v>
      </c>
      <c r="F8" s="36"/>
      <c r="G8" s="45">
        <v>9.495370370370371E-3</v>
      </c>
      <c r="H8" s="49">
        <v>3</v>
      </c>
      <c r="I8"/>
    </row>
    <row r="9" spans="1:9" ht="30" customHeight="1" x14ac:dyDescent="0.2">
      <c r="A9" s="17">
        <v>15</v>
      </c>
      <c r="B9" s="35" t="s">
        <v>320</v>
      </c>
      <c r="C9" s="35"/>
      <c r="D9" s="36">
        <v>2000</v>
      </c>
      <c r="E9" s="36">
        <v>10</v>
      </c>
      <c r="F9" s="36"/>
      <c r="G9" s="45">
        <v>9.8437500000000001E-3</v>
      </c>
      <c r="H9" s="49">
        <v>4</v>
      </c>
      <c r="I9"/>
    </row>
    <row r="10" spans="1:9" ht="30" customHeight="1" x14ac:dyDescent="0.2">
      <c r="A10" s="17">
        <v>5</v>
      </c>
      <c r="B10" s="35" t="s">
        <v>284</v>
      </c>
      <c r="C10" s="35" t="s">
        <v>92</v>
      </c>
      <c r="D10" s="36">
        <v>2003</v>
      </c>
      <c r="E10" s="36">
        <v>10</v>
      </c>
      <c r="F10" s="36"/>
      <c r="G10" s="45">
        <v>1.1023148148148148E-2</v>
      </c>
      <c r="H10" s="49">
        <v>5</v>
      </c>
      <c r="I10"/>
    </row>
    <row r="11" spans="1:9" ht="30" customHeight="1" x14ac:dyDescent="0.2">
      <c r="A11" s="38">
        <v>11</v>
      </c>
      <c r="B11" s="35" t="s">
        <v>369</v>
      </c>
      <c r="C11" s="35"/>
      <c r="D11" s="36">
        <v>1984</v>
      </c>
      <c r="E11" s="36">
        <v>50</v>
      </c>
      <c r="F11" s="36"/>
      <c r="G11" s="45">
        <v>1.1041666666666667E-2</v>
      </c>
      <c r="H11" s="49">
        <v>6</v>
      </c>
      <c r="I11"/>
    </row>
    <row r="12" spans="1:9" ht="30" customHeight="1" x14ac:dyDescent="0.2">
      <c r="A12" s="17">
        <v>4</v>
      </c>
      <c r="B12" s="35" t="s">
        <v>371</v>
      </c>
      <c r="C12" s="35" t="s">
        <v>114</v>
      </c>
      <c r="D12" s="36">
        <v>1991</v>
      </c>
      <c r="E12" s="36">
        <v>50</v>
      </c>
      <c r="F12" s="36"/>
      <c r="G12" s="45">
        <v>1.122337962962963E-2</v>
      </c>
      <c r="H12" s="49">
        <v>7</v>
      </c>
      <c r="I12"/>
    </row>
    <row r="13" spans="1:9" ht="30" customHeight="1" x14ac:dyDescent="0.2">
      <c r="A13" s="17">
        <v>6</v>
      </c>
      <c r="B13" s="35" t="s">
        <v>309</v>
      </c>
      <c r="C13" s="35"/>
      <c r="D13" s="36">
        <v>2002</v>
      </c>
      <c r="E13" s="36">
        <v>10</v>
      </c>
      <c r="F13" s="36"/>
      <c r="G13" s="45">
        <v>1.1997685185185186E-2</v>
      </c>
      <c r="H13" s="49">
        <v>8</v>
      </c>
      <c r="I13"/>
    </row>
    <row r="14" spans="1:9" ht="30" customHeight="1" x14ac:dyDescent="0.2">
      <c r="A14" s="38">
        <v>19</v>
      </c>
      <c r="B14" s="35" t="s">
        <v>375</v>
      </c>
      <c r="C14" s="35"/>
      <c r="D14" s="36">
        <v>1985</v>
      </c>
      <c r="E14" s="36">
        <v>50</v>
      </c>
      <c r="F14" s="36"/>
      <c r="G14" s="45">
        <v>1.2017361111111111E-2</v>
      </c>
      <c r="H14" s="49">
        <v>9</v>
      </c>
      <c r="I14"/>
    </row>
    <row r="15" spans="1:9" ht="30" customHeight="1" x14ac:dyDescent="0.2">
      <c r="A15" s="17">
        <v>9</v>
      </c>
      <c r="B15" s="35" t="s">
        <v>373</v>
      </c>
      <c r="C15" s="35" t="s">
        <v>92</v>
      </c>
      <c r="D15" s="36">
        <v>1974</v>
      </c>
      <c r="E15" s="36">
        <v>50</v>
      </c>
      <c r="F15" s="36"/>
      <c r="G15" s="45">
        <v>1.2556712962962964E-2</v>
      </c>
      <c r="H15" s="49">
        <v>10</v>
      </c>
      <c r="I15"/>
    </row>
    <row r="16" spans="1:9" ht="30" customHeight="1" x14ac:dyDescent="0.2">
      <c r="A16" s="38">
        <v>7</v>
      </c>
      <c r="B16" s="35" t="s">
        <v>168</v>
      </c>
      <c r="C16" s="35"/>
      <c r="D16" s="36">
        <v>1968</v>
      </c>
      <c r="E16" s="36">
        <v>50</v>
      </c>
      <c r="F16" s="36"/>
      <c r="G16" s="45">
        <v>1.2626157407407407E-2</v>
      </c>
      <c r="H16" s="49">
        <v>11</v>
      </c>
      <c r="I16"/>
    </row>
    <row r="17" spans="1:8" ht="30" customHeight="1" x14ac:dyDescent="0.2">
      <c r="A17" s="54">
        <v>8</v>
      </c>
      <c r="B17" s="43" t="s">
        <v>372</v>
      </c>
      <c r="C17" s="43"/>
      <c r="D17" s="34">
        <v>1991</v>
      </c>
      <c r="E17" s="34">
        <v>50</v>
      </c>
      <c r="F17" s="34"/>
      <c r="G17" s="59">
        <v>1.370023148148148E-2</v>
      </c>
      <c r="H17" s="49">
        <v>12</v>
      </c>
    </row>
  </sheetData>
  <mergeCells count="8">
    <mergeCell ref="G4:G5"/>
    <mergeCell ref="H4:H5"/>
    <mergeCell ref="C1:D1"/>
    <mergeCell ref="B4:B5"/>
    <mergeCell ref="C4:C5"/>
    <mergeCell ref="D4:D5"/>
    <mergeCell ref="E4:E5"/>
    <mergeCell ref="F4:F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12" sqref="B12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7.140625" style="3" customWidth="1"/>
    <col min="6" max="6" width="6.4257812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55</v>
      </c>
      <c r="C1" s="23">
        <v>2009</v>
      </c>
      <c r="G1" t="s">
        <v>8</v>
      </c>
      <c r="H1" s="6" t="s">
        <v>7</v>
      </c>
    </row>
    <row r="2" spans="1:9" ht="13.5" customHeight="1" x14ac:dyDescent="0.25">
      <c r="G2" t="s">
        <v>9</v>
      </c>
      <c r="H2" s="7">
        <v>0.4236111111111111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6" t="s">
        <v>4</v>
      </c>
      <c r="G4" s="86" t="s">
        <v>3</v>
      </c>
      <c r="H4"/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7"/>
      <c r="G5" s="87"/>
      <c r="H5"/>
      <c r="I5"/>
    </row>
    <row r="6" spans="1:9" ht="30" customHeight="1" thickTop="1" x14ac:dyDescent="0.2">
      <c r="A6" s="46">
        <v>42</v>
      </c>
      <c r="B6" s="32" t="s">
        <v>190</v>
      </c>
      <c r="C6" s="32" t="s">
        <v>92</v>
      </c>
      <c r="D6" s="33">
        <v>2009</v>
      </c>
      <c r="E6" s="34">
        <v>10</v>
      </c>
      <c r="F6" s="47">
        <v>24.1</v>
      </c>
      <c r="G6" s="48">
        <v>1</v>
      </c>
      <c r="H6"/>
      <c r="I6"/>
    </row>
    <row r="7" spans="1:9" ht="30" customHeight="1" x14ac:dyDescent="0.2">
      <c r="A7" s="19">
        <v>3</v>
      </c>
      <c r="B7" s="35" t="s">
        <v>123</v>
      </c>
      <c r="C7" s="35" t="s">
        <v>92</v>
      </c>
      <c r="D7" s="36">
        <v>2009</v>
      </c>
      <c r="E7" s="34">
        <v>10</v>
      </c>
      <c r="F7" s="36">
        <v>24.2</v>
      </c>
      <c r="G7" s="49">
        <v>2</v>
      </c>
      <c r="H7"/>
      <c r="I7"/>
    </row>
    <row r="8" spans="1:9" ht="30" customHeight="1" x14ac:dyDescent="0.2">
      <c r="A8" s="19">
        <v>10</v>
      </c>
      <c r="B8" s="35" t="s">
        <v>187</v>
      </c>
      <c r="C8" s="35" t="s">
        <v>151</v>
      </c>
      <c r="D8" s="36">
        <v>2009</v>
      </c>
      <c r="E8" s="34">
        <v>10</v>
      </c>
      <c r="F8" s="36">
        <v>25.3</v>
      </c>
      <c r="G8" s="49">
        <v>3</v>
      </c>
      <c r="H8"/>
      <c r="I8"/>
    </row>
    <row r="9" spans="1:9" ht="30" customHeight="1" x14ac:dyDescent="0.2">
      <c r="A9" s="17">
        <v>14</v>
      </c>
      <c r="B9" s="35" t="s">
        <v>189</v>
      </c>
      <c r="C9" s="35" t="s">
        <v>92</v>
      </c>
      <c r="D9" s="36">
        <v>2009</v>
      </c>
      <c r="E9" s="34">
        <v>10</v>
      </c>
      <c r="F9" s="36">
        <v>27.3</v>
      </c>
      <c r="G9" s="49">
        <v>4</v>
      </c>
      <c r="H9"/>
      <c r="I9"/>
    </row>
    <row r="10" spans="1:9" ht="30" customHeight="1" x14ac:dyDescent="0.2">
      <c r="A10" s="17">
        <v>73</v>
      </c>
      <c r="B10" s="35" t="s">
        <v>216</v>
      </c>
      <c r="C10" s="35"/>
      <c r="D10" s="36">
        <v>2009</v>
      </c>
      <c r="E10" s="34">
        <v>10</v>
      </c>
      <c r="F10" s="36">
        <v>30.7</v>
      </c>
      <c r="G10" s="49">
        <v>5</v>
      </c>
      <c r="H10"/>
      <c r="I10"/>
    </row>
    <row r="11" spans="1:9" ht="30" customHeight="1" x14ac:dyDescent="0.2">
      <c r="A11" s="17">
        <v>12</v>
      </c>
      <c r="B11" s="35" t="s">
        <v>188</v>
      </c>
      <c r="C11" s="35" t="s">
        <v>92</v>
      </c>
      <c r="D11" s="36">
        <v>2009</v>
      </c>
      <c r="E11" s="34">
        <v>10</v>
      </c>
      <c r="F11" s="36">
        <v>33.200000000000003</v>
      </c>
      <c r="G11" s="49">
        <v>6</v>
      </c>
      <c r="H11"/>
      <c r="I11"/>
    </row>
    <row r="12" spans="1:9" ht="30" customHeight="1" x14ac:dyDescent="0.2">
      <c r="A12" s="17">
        <v>41</v>
      </c>
      <c r="B12" s="35" t="s">
        <v>191</v>
      </c>
      <c r="C12" s="35" t="s">
        <v>92</v>
      </c>
      <c r="D12" s="36">
        <v>2009</v>
      </c>
      <c r="E12" s="34">
        <v>10</v>
      </c>
      <c r="F12" s="36">
        <v>36.799999999999997</v>
      </c>
      <c r="G12" s="49">
        <v>7</v>
      </c>
      <c r="H12"/>
      <c r="I12"/>
    </row>
    <row r="13" spans="1:9" ht="30" customHeight="1" x14ac:dyDescent="0.2">
      <c r="A13" s="17">
        <v>104</v>
      </c>
      <c r="B13" s="35" t="s">
        <v>192</v>
      </c>
      <c r="C13" s="35" t="s">
        <v>194</v>
      </c>
      <c r="D13" s="36">
        <v>2009</v>
      </c>
      <c r="E13" s="34">
        <v>10</v>
      </c>
      <c r="F13" s="36">
        <v>50.2</v>
      </c>
      <c r="G13" s="49">
        <v>8</v>
      </c>
      <c r="H13"/>
      <c r="I13"/>
    </row>
    <row r="14" spans="1:9" ht="30" customHeight="1" x14ac:dyDescent="0.2">
      <c r="A14" s="17">
        <v>113</v>
      </c>
      <c r="B14" s="35" t="s">
        <v>193</v>
      </c>
      <c r="C14" s="35"/>
      <c r="D14" s="36">
        <v>2009</v>
      </c>
      <c r="E14" s="34">
        <v>10</v>
      </c>
      <c r="F14" s="36">
        <v>50.4</v>
      </c>
      <c r="G14" s="49">
        <v>9</v>
      </c>
      <c r="H14"/>
      <c r="I14"/>
    </row>
    <row r="15" spans="1:9" ht="30" customHeight="1" x14ac:dyDescent="0.2">
      <c r="A15" s="19">
        <v>60</v>
      </c>
      <c r="B15" s="35" t="s">
        <v>108</v>
      </c>
      <c r="C15" s="35" t="s">
        <v>95</v>
      </c>
      <c r="D15" s="36">
        <v>2009</v>
      </c>
      <c r="E15" s="34">
        <v>10</v>
      </c>
      <c r="F15" s="36">
        <v>51.7</v>
      </c>
      <c r="G15" s="49">
        <v>10</v>
      </c>
      <c r="H15"/>
      <c r="I15"/>
    </row>
  </sheetData>
  <mergeCells count="6">
    <mergeCell ref="G4:G5"/>
    <mergeCell ref="B4:B5"/>
    <mergeCell ref="C4:C5"/>
    <mergeCell ref="D4:D5"/>
    <mergeCell ref="E4:E5"/>
    <mergeCell ref="F4:F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G1" sqref="G1"/>
    </sheetView>
  </sheetViews>
  <sheetFormatPr defaultRowHeight="12.75" x14ac:dyDescent="0.2"/>
  <cols>
    <col min="1" max="1" width="5.7109375" customWidth="1"/>
    <col min="2" max="2" width="31.7109375" customWidth="1"/>
    <col min="3" max="3" width="23" customWidth="1"/>
    <col min="4" max="4" width="6.85546875" style="3" customWidth="1"/>
    <col min="5" max="5" width="6.28515625" style="3" customWidth="1"/>
    <col min="6" max="6" width="6.42578125" style="3" customWidth="1"/>
    <col min="7" max="7" width="9.7109375" customWidth="1"/>
    <col min="8" max="8" width="8" style="3" customWidth="1"/>
    <col min="9" max="9" width="6.28515625" style="3" customWidth="1"/>
  </cols>
  <sheetData>
    <row r="1" spans="1:9" ht="25.5" customHeight="1" x14ac:dyDescent="0.4">
      <c r="A1" s="5" t="s">
        <v>79</v>
      </c>
      <c r="C1" s="91" t="s">
        <v>82</v>
      </c>
      <c r="D1" s="91"/>
      <c r="G1" t="s">
        <v>8</v>
      </c>
      <c r="H1" s="6" t="s">
        <v>16</v>
      </c>
    </row>
    <row r="2" spans="1:9" ht="13.5" customHeight="1" x14ac:dyDescent="0.25">
      <c r="G2" t="s">
        <v>9</v>
      </c>
      <c r="H2" s="7">
        <v>0.53333333333333333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78</v>
      </c>
      <c r="B6" s="32" t="s">
        <v>395</v>
      </c>
      <c r="C6" s="44" t="s">
        <v>400</v>
      </c>
      <c r="D6" s="33">
        <v>1978</v>
      </c>
      <c r="E6" s="34">
        <v>50</v>
      </c>
      <c r="F6" s="33"/>
      <c r="G6" s="58">
        <v>1.5190972222222222E-2</v>
      </c>
      <c r="H6" s="48">
        <v>1</v>
      </c>
      <c r="I6"/>
    </row>
    <row r="7" spans="1:9" ht="30" customHeight="1" x14ac:dyDescent="0.2">
      <c r="A7" s="38">
        <v>172</v>
      </c>
      <c r="B7" s="35" t="s">
        <v>399</v>
      </c>
      <c r="C7" s="35" t="s">
        <v>403</v>
      </c>
      <c r="D7" s="36">
        <v>1976</v>
      </c>
      <c r="E7" s="36">
        <v>50</v>
      </c>
      <c r="F7" s="36"/>
      <c r="G7" s="45">
        <v>1.8733796296296297E-2</v>
      </c>
      <c r="H7" s="49">
        <v>2</v>
      </c>
      <c r="I7"/>
    </row>
    <row r="8" spans="1:9" ht="30" customHeight="1" x14ac:dyDescent="0.2">
      <c r="A8" s="38">
        <v>98</v>
      </c>
      <c r="B8" s="35" t="s">
        <v>164</v>
      </c>
      <c r="C8" s="35" t="s">
        <v>165</v>
      </c>
      <c r="D8" s="36">
        <v>1972</v>
      </c>
      <c r="E8" s="36">
        <v>50</v>
      </c>
      <c r="F8" s="36"/>
      <c r="G8" s="45">
        <v>1.8976851851851852E-2</v>
      </c>
      <c r="H8" s="49">
        <v>3</v>
      </c>
      <c r="I8"/>
    </row>
    <row r="9" spans="1:9" ht="30" customHeight="1" x14ac:dyDescent="0.2">
      <c r="A9" s="38">
        <v>68</v>
      </c>
      <c r="B9" s="35" t="s">
        <v>394</v>
      </c>
      <c r="C9" s="35"/>
      <c r="D9" s="36">
        <v>1980</v>
      </c>
      <c r="E9" s="36">
        <v>50</v>
      </c>
      <c r="F9" s="36"/>
      <c r="G9" s="45">
        <v>1.9688657407407408E-2</v>
      </c>
      <c r="H9" s="49">
        <v>4</v>
      </c>
      <c r="I9"/>
    </row>
    <row r="10" spans="1:9" ht="30" customHeight="1" x14ac:dyDescent="0.2">
      <c r="A10" s="38">
        <v>41</v>
      </c>
      <c r="B10" s="35" t="s">
        <v>118</v>
      </c>
      <c r="C10" s="35" t="s">
        <v>102</v>
      </c>
      <c r="D10" s="36">
        <v>1983</v>
      </c>
      <c r="E10" s="36">
        <v>50</v>
      </c>
      <c r="F10" s="36"/>
      <c r="G10" s="45">
        <v>1.9950231481481482E-2</v>
      </c>
      <c r="H10" s="49">
        <v>5</v>
      </c>
      <c r="I10"/>
    </row>
    <row r="11" spans="1:9" ht="30" customHeight="1" x14ac:dyDescent="0.2">
      <c r="A11" s="38">
        <v>14</v>
      </c>
      <c r="B11" s="35" t="s">
        <v>398</v>
      </c>
      <c r="C11" s="35" t="s">
        <v>402</v>
      </c>
      <c r="D11" s="36">
        <v>1974</v>
      </c>
      <c r="E11" s="36">
        <v>50</v>
      </c>
      <c r="F11" s="36"/>
      <c r="G11" s="45">
        <v>2.1081018518518516E-2</v>
      </c>
      <c r="H11" s="49">
        <v>6</v>
      </c>
      <c r="I11"/>
    </row>
    <row r="12" spans="1:9" ht="30" customHeight="1" x14ac:dyDescent="0.2">
      <c r="A12" s="38">
        <v>62</v>
      </c>
      <c r="B12" s="35" t="s">
        <v>393</v>
      </c>
      <c r="C12" s="35" t="s">
        <v>102</v>
      </c>
      <c r="D12" s="36">
        <v>1983</v>
      </c>
      <c r="E12" s="36">
        <v>50</v>
      </c>
      <c r="F12" s="36"/>
      <c r="G12" s="45">
        <v>2.141087962962963E-2</v>
      </c>
      <c r="H12" s="49">
        <v>7</v>
      </c>
      <c r="I12"/>
    </row>
    <row r="13" spans="1:9" ht="30" customHeight="1" x14ac:dyDescent="0.2">
      <c r="A13" s="38">
        <v>142</v>
      </c>
      <c r="B13" s="35" t="s">
        <v>119</v>
      </c>
      <c r="C13" s="35" t="s">
        <v>102</v>
      </c>
      <c r="D13" s="36">
        <v>1981</v>
      </c>
      <c r="E13" s="36">
        <v>50</v>
      </c>
      <c r="F13" s="36"/>
      <c r="G13" s="45">
        <v>2.1834490740740741E-2</v>
      </c>
      <c r="H13" s="49">
        <v>8</v>
      </c>
      <c r="I13"/>
    </row>
    <row r="14" spans="1:9" ht="30" customHeight="1" x14ac:dyDescent="0.2">
      <c r="A14" s="38">
        <v>42</v>
      </c>
      <c r="B14" s="35" t="s">
        <v>396</v>
      </c>
      <c r="C14" s="35" t="s">
        <v>92</v>
      </c>
      <c r="D14" s="36">
        <v>1976</v>
      </c>
      <c r="E14" s="36">
        <v>50</v>
      </c>
      <c r="F14" s="36"/>
      <c r="G14" s="45">
        <v>2.2070601851851852E-2</v>
      </c>
      <c r="H14" s="49">
        <v>9</v>
      </c>
      <c r="I14"/>
    </row>
    <row r="15" spans="1:9" ht="30" customHeight="1" x14ac:dyDescent="0.2">
      <c r="A15" s="38">
        <v>85</v>
      </c>
      <c r="B15" s="35" t="s">
        <v>169</v>
      </c>
      <c r="C15" s="35" t="s">
        <v>92</v>
      </c>
      <c r="D15" s="36">
        <v>1969</v>
      </c>
      <c r="E15" s="36">
        <v>50</v>
      </c>
      <c r="F15" s="36"/>
      <c r="G15" s="45">
        <v>2.3813657407407405E-2</v>
      </c>
      <c r="H15" s="49">
        <v>10</v>
      </c>
      <c r="I15"/>
    </row>
    <row r="16" spans="1:9" ht="30" customHeight="1" x14ac:dyDescent="0.2">
      <c r="A16" s="38">
        <v>106</v>
      </c>
      <c r="B16" s="35" t="s">
        <v>397</v>
      </c>
      <c r="C16" s="35" t="s">
        <v>401</v>
      </c>
      <c r="D16" s="36">
        <v>1991</v>
      </c>
      <c r="E16" s="36">
        <v>50</v>
      </c>
      <c r="F16" s="36"/>
      <c r="G16" s="45">
        <v>2.9271990740740741E-2</v>
      </c>
      <c r="H16" s="49">
        <v>11</v>
      </c>
      <c r="I16"/>
    </row>
  </sheetData>
  <mergeCells count="8">
    <mergeCell ref="H4:H5"/>
    <mergeCell ref="F4:F5"/>
    <mergeCell ref="C1:D1"/>
    <mergeCell ref="B4:B5"/>
    <mergeCell ref="C4:C5"/>
    <mergeCell ref="D4:D5"/>
    <mergeCell ref="E4:E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1" sqref="B1"/>
    </sheetView>
  </sheetViews>
  <sheetFormatPr defaultRowHeight="12.75" x14ac:dyDescent="0.2"/>
  <cols>
    <col min="1" max="1" width="5.7109375" customWidth="1"/>
    <col min="2" max="2" width="30.85546875" customWidth="1"/>
    <col min="3" max="3" width="23" customWidth="1"/>
    <col min="4" max="4" width="7.28515625" style="3" customWidth="1"/>
    <col min="5" max="5" width="6.7109375" style="3" customWidth="1"/>
    <col min="6" max="6" width="5.5703125" style="3" customWidth="1"/>
    <col min="7" max="7" width="11.7109375" customWidth="1"/>
    <col min="8" max="8" width="8.42578125" style="3" customWidth="1"/>
    <col min="9" max="9" width="6.28515625" style="3" customWidth="1"/>
  </cols>
  <sheetData>
    <row r="1" spans="1:9" ht="25.5" customHeight="1" x14ac:dyDescent="0.4">
      <c r="A1" s="27" t="s">
        <v>80</v>
      </c>
      <c r="C1" s="92" t="s">
        <v>81</v>
      </c>
      <c r="D1" s="92"/>
      <c r="G1" t="s">
        <v>8</v>
      </c>
      <c r="H1" s="6" t="s">
        <v>83</v>
      </c>
    </row>
    <row r="2" spans="1:9" ht="13.5" customHeight="1" x14ac:dyDescent="0.25">
      <c r="G2" t="s">
        <v>9</v>
      </c>
      <c r="H2" s="7">
        <v>0.53333333333333333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73</v>
      </c>
      <c r="B6" s="32" t="s">
        <v>412</v>
      </c>
      <c r="C6" s="32"/>
      <c r="D6" s="33">
        <v>1973</v>
      </c>
      <c r="E6" s="34">
        <v>50</v>
      </c>
      <c r="F6" s="33"/>
      <c r="G6" s="45">
        <v>2.3863425925925927E-2</v>
      </c>
      <c r="H6" s="48">
        <v>1</v>
      </c>
      <c r="I6"/>
    </row>
    <row r="7" spans="1:9" ht="30" customHeight="1" x14ac:dyDescent="0.2">
      <c r="A7" s="38">
        <v>167</v>
      </c>
      <c r="B7" s="35" t="s">
        <v>426</v>
      </c>
      <c r="C7" s="35" t="s">
        <v>433</v>
      </c>
      <c r="D7" s="36">
        <v>1987</v>
      </c>
      <c r="E7" s="36">
        <v>50</v>
      </c>
      <c r="F7" s="36"/>
      <c r="G7" s="45">
        <v>2.4035879629629626E-2</v>
      </c>
      <c r="H7" s="49">
        <v>2</v>
      </c>
      <c r="I7"/>
    </row>
    <row r="8" spans="1:9" ht="30" customHeight="1" x14ac:dyDescent="0.2">
      <c r="A8" s="38">
        <v>10</v>
      </c>
      <c r="B8" s="35" t="s">
        <v>133</v>
      </c>
      <c r="C8" s="35"/>
      <c r="D8" s="36">
        <v>1979</v>
      </c>
      <c r="E8" s="36">
        <v>50</v>
      </c>
      <c r="F8" s="36"/>
      <c r="G8" s="45">
        <v>2.451041666666667E-2</v>
      </c>
      <c r="H8" s="49">
        <v>3</v>
      </c>
      <c r="I8"/>
    </row>
    <row r="9" spans="1:9" ht="30" customHeight="1" x14ac:dyDescent="0.2">
      <c r="A9" s="38">
        <v>164</v>
      </c>
      <c r="B9" s="35" t="s">
        <v>424</v>
      </c>
      <c r="C9" s="35" t="s">
        <v>432</v>
      </c>
      <c r="D9" s="36">
        <v>1987</v>
      </c>
      <c r="E9" s="36">
        <v>50</v>
      </c>
      <c r="F9" s="36"/>
      <c r="G9" s="45">
        <v>2.5305555555555553E-2</v>
      </c>
      <c r="H9" s="49">
        <v>4</v>
      </c>
      <c r="I9"/>
    </row>
    <row r="10" spans="1:9" ht="30" customHeight="1" x14ac:dyDescent="0.2">
      <c r="A10" s="38">
        <v>126</v>
      </c>
      <c r="B10" s="35" t="s">
        <v>417</v>
      </c>
      <c r="C10" s="35" t="s">
        <v>151</v>
      </c>
      <c r="D10" s="36">
        <v>1988</v>
      </c>
      <c r="E10" s="36">
        <v>50</v>
      </c>
      <c r="F10" s="36"/>
      <c r="G10" s="45">
        <v>2.6408564814814819E-2</v>
      </c>
      <c r="H10" s="49">
        <v>5</v>
      </c>
      <c r="I10"/>
    </row>
    <row r="11" spans="1:9" ht="30" customHeight="1" x14ac:dyDescent="0.2">
      <c r="A11" s="38">
        <v>186</v>
      </c>
      <c r="B11" s="35" t="s">
        <v>404</v>
      </c>
      <c r="C11" s="35"/>
      <c r="D11" s="36">
        <v>1973</v>
      </c>
      <c r="E11" s="36">
        <v>50</v>
      </c>
      <c r="F11" s="36"/>
      <c r="G11" s="45">
        <v>2.8335648148148148E-2</v>
      </c>
      <c r="H11" s="49">
        <v>6</v>
      </c>
      <c r="I11"/>
    </row>
    <row r="12" spans="1:9" ht="30" customHeight="1" x14ac:dyDescent="0.2">
      <c r="A12" s="38">
        <v>33</v>
      </c>
      <c r="B12" s="35" t="s">
        <v>420</v>
      </c>
      <c r="C12" s="35"/>
      <c r="D12" s="36">
        <v>1973</v>
      </c>
      <c r="E12" s="36">
        <v>50</v>
      </c>
      <c r="F12" s="36"/>
      <c r="G12" s="45">
        <v>2.8415509259259262E-2</v>
      </c>
      <c r="H12" s="49">
        <v>7</v>
      </c>
      <c r="I12"/>
    </row>
    <row r="13" spans="1:9" ht="30" customHeight="1" x14ac:dyDescent="0.2">
      <c r="A13" s="38">
        <v>160</v>
      </c>
      <c r="B13" s="35" t="s">
        <v>117</v>
      </c>
      <c r="C13" s="35" t="s">
        <v>102</v>
      </c>
      <c r="D13" s="36">
        <v>1977</v>
      </c>
      <c r="E13" s="36">
        <v>50</v>
      </c>
      <c r="F13" s="36"/>
      <c r="G13" s="45">
        <v>2.8562500000000001E-2</v>
      </c>
      <c r="H13" s="49">
        <v>8</v>
      </c>
      <c r="I13"/>
    </row>
    <row r="14" spans="1:9" ht="30" customHeight="1" x14ac:dyDescent="0.2">
      <c r="A14" s="38">
        <v>88</v>
      </c>
      <c r="B14" s="35" t="s">
        <v>132</v>
      </c>
      <c r="C14" s="35" t="s">
        <v>134</v>
      </c>
      <c r="D14" s="36">
        <v>1989</v>
      </c>
      <c r="E14" s="36">
        <v>50</v>
      </c>
      <c r="F14" s="36"/>
      <c r="G14" s="45">
        <v>2.88599537037037E-2</v>
      </c>
      <c r="H14" s="49">
        <v>9</v>
      </c>
      <c r="I14"/>
    </row>
    <row r="15" spans="1:9" ht="30" customHeight="1" x14ac:dyDescent="0.2">
      <c r="A15" s="38">
        <v>171</v>
      </c>
      <c r="B15" s="35" t="s">
        <v>425</v>
      </c>
      <c r="C15" s="35" t="s">
        <v>433</v>
      </c>
      <c r="D15" s="36">
        <v>1979</v>
      </c>
      <c r="E15" s="36">
        <v>50</v>
      </c>
      <c r="F15" s="36"/>
      <c r="G15" s="45">
        <v>2.9103009259259256E-2</v>
      </c>
      <c r="H15" s="49">
        <v>10</v>
      </c>
      <c r="I15"/>
    </row>
    <row r="16" spans="1:9" ht="30" customHeight="1" x14ac:dyDescent="0.2">
      <c r="A16" s="38">
        <v>66</v>
      </c>
      <c r="B16" s="35" t="s">
        <v>407</v>
      </c>
      <c r="C16" s="35"/>
      <c r="D16" s="36">
        <v>1973</v>
      </c>
      <c r="E16" s="36">
        <v>50</v>
      </c>
      <c r="F16" s="36"/>
      <c r="G16" s="45">
        <v>2.9171296296296296E-2</v>
      </c>
      <c r="H16" s="49">
        <v>11</v>
      </c>
      <c r="I16"/>
    </row>
    <row r="17" spans="1:8" ht="30" customHeight="1" x14ac:dyDescent="0.2">
      <c r="A17" s="42">
        <v>38</v>
      </c>
      <c r="B17" s="43" t="s">
        <v>340</v>
      </c>
      <c r="C17" s="43" t="s">
        <v>92</v>
      </c>
      <c r="D17" s="34">
        <v>1997</v>
      </c>
      <c r="E17" s="36">
        <v>10</v>
      </c>
      <c r="F17" s="34"/>
      <c r="G17" s="45">
        <v>2.9568287037037039E-2</v>
      </c>
      <c r="H17" s="49">
        <v>12</v>
      </c>
    </row>
    <row r="18" spans="1:8" ht="30" customHeight="1" x14ac:dyDescent="0.2">
      <c r="A18" s="38">
        <v>70</v>
      </c>
      <c r="B18" s="35" t="s">
        <v>243</v>
      </c>
      <c r="C18" s="35"/>
      <c r="D18" s="36">
        <v>1971</v>
      </c>
      <c r="E18" s="36">
        <v>50</v>
      </c>
      <c r="F18" s="36"/>
      <c r="G18" s="45">
        <v>2.9940972222222223E-2</v>
      </c>
      <c r="H18" s="49">
        <v>13</v>
      </c>
    </row>
    <row r="19" spans="1:8" ht="30" customHeight="1" x14ac:dyDescent="0.2">
      <c r="A19" s="38">
        <v>37</v>
      </c>
      <c r="B19" s="35" t="s">
        <v>408</v>
      </c>
      <c r="C19" s="35"/>
      <c r="D19" s="36">
        <v>1963</v>
      </c>
      <c r="E19" s="36">
        <v>50</v>
      </c>
      <c r="F19" s="36"/>
      <c r="G19" s="45">
        <v>2.9986111111111113E-2</v>
      </c>
      <c r="H19" s="49">
        <v>14</v>
      </c>
    </row>
    <row r="20" spans="1:8" ht="30" customHeight="1" x14ac:dyDescent="0.2">
      <c r="A20" s="38">
        <v>96</v>
      </c>
      <c r="B20" s="35" t="s">
        <v>415</v>
      </c>
      <c r="C20" s="35"/>
      <c r="D20" s="36">
        <v>1972</v>
      </c>
      <c r="E20" s="36">
        <v>50</v>
      </c>
      <c r="F20" s="36"/>
      <c r="G20" s="45">
        <v>3.0736111111111106E-2</v>
      </c>
      <c r="H20" s="49">
        <v>15</v>
      </c>
    </row>
    <row r="21" spans="1:8" ht="30" customHeight="1" x14ac:dyDescent="0.2">
      <c r="A21" s="38">
        <v>123</v>
      </c>
      <c r="B21" s="35" t="s">
        <v>421</v>
      </c>
      <c r="C21" s="35"/>
      <c r="D21" s="36">
        <v>1975</v>
      </c>
      <c r="E21" s="36">
        <v>50</v>
      </c>
      <c r="F21" s="36"/>
      <c r="G21" s="45">
        <v>3.0953703703703702E-2</v>
      </c>
      <c r="H21" s="49">
        <v>16</v>
      </c>
    </row>
    <row r="22" spans="1:8" ht="30" customHeight="1" x14ac:dyDescent="0.2">
      <c r="A22" s="38">
        <v>80</v>
      </c>
      <c r="B22" s="35" t="s">
        <v>405</v>
      </c>
      <c r="C22" s="35"/>
      <c r="D22" s="36">
        <v>1977</v>
      </c>
      <c r="E22" s="36">
        <v>50</v>
      </c>
      <c r="F22" s="36"/>
      <c r="G22" s="45">
        <v>3.1092592592592592E-2</v>
      </c>
      <c r="H22" s="49">
        <v>17</v>
      </c>
    </row>
    <row r="23" spans="1:8" ht="30" customHeight="1" x14ac:dyDescent="0.2">
      <c r="A23" s="38">
        <v>76</v>
      </c>
      <c r="B23" s="35" t="s">
        <v>167</v>
      </c>
      <c r="C23" s="35" t="s">
        <v>114</v>
      </c>
      <c r="D23" s="36">
        <v>1985</v>
      </c>
      <c r="E23" s="36">
        <v>50</v>
      </c>
      <c r="F23" s="36"/>
      <c r="G23" s="45">
        <v>3.1208333333333334E-2</v>
      </c>
      <c r="H23" s="49">
        <v>18</v>
      </c>
    </row>
    <row r="24" spans="1:8" ht="30" customHeight="1" x14ac:dyDescent="0.2">
      <c r="A24" s="38">
        <v>18</v>
      </c>
      <c r="B24" s="35" t="s">
        <v>339</v>
      </c>
      <c r="C24" s="35"/>
      <c r="D24" s="36">
        <v>1997</v>
      </c>
      <c r="E24" s="36">
        <v>10</v>
      </c>
      <c r="F24" s="36"/>
      <c r="G24" s="45">
        <v>3.1229166666666665E-2</v>
      </c>
      <c r="H24" s="49">
        <v>19</v>
      </c>
    </row>
    <row r="25" spans="1:8" ht="30" customHeight="1" x14ac:dyDescent="0.2">
      <c r="A25" s="38">
        <v>178</v>
      </c>
      <c r="B25" s="35" t="s">
        <v>429</v>
      </c>
      <c r="C25" s="35" t="s">
        <v>434</v>
      </c>
      <c r="D25" s="36">
        <v>1983</v>
      </c>
      <c r="E25" s="36">
        <v>50</v>
      </c>
      <c r="F25" s="36"/>
      <c r="G25" s="45">
        <v>3.1457175925925923E-2</v>
      </c>
      <c r="H25" s="49">
        <v>20</v>
      </c>
    </row>
    <row r="26" spans="1:8" ht="30" customHeight="1" x14ac:dyDescent="0.2">
      <c r="A26" s="38">
        <v>48</v>
      </c>
      <c r="B26" s="35" t="s">
        <v>410</v>
      </c>
      <c r="C26" s="35"/>
      <c r="D26" s="36">
        <v>1984</v>
      </c>
      <c r="E26" s="36">
        <v>50</v>
      </c>
      <c r="F26" s="36"/>
      <c r="G26" s="45">
        <v>3.1538194444444445E-2</v>
      </c>
      <c r="H26" s="49">
        <v>21</v>
      </c>
    </row>
    <row r="27" spans="1:8" ht="30" customHeight="1" x14ac:dyDescent="0.2">
      <c r="A27" s="38">
        <v>51</v>
      </c>
      <c r="B27" s="35" t="s">
        <v>406</v>
      </c>
      <c r="C27" s="35" t="s">
        <v>92</v>
      </c>
      <c r="D27" s="36">
        <v>1969</v>
      </c>
      <c r="E27" s="36"/>
      <c r="F27" s="36"/>
      <c r="G27" s="45">
        <v>3.2025462962962964E-2</v>
      </c>
      <c r="H27" s="49">
        <v>22</v>
      </c>
    </row>
    <row r="28" spans="1:8" ht="30" customHeight="1" x14ac:dyDescent="0.2">
      <c r="A28" s="38">
        <v>40</v>
      </c>
      <c r="B28" s="35" t="s">
        <v>116</v>
      </c>
      <c r="C28" s="35" t="s">
        <v>102</v>
      </c>
      <c r="D28" s="36">
        <v>1980</v>
      </c>
      <c r="E28" s="36">
        <v>50</v>
      </c>
      <c r="F28" s="36"/>
      <c r="G28" s="45">
        <v>3.2061342592592593E-2</v>
      </c>
      <c r="H28" s="49">
        <v>23</v>
      </c>
    </row>
    <row r="29" spans="1:8" ht="30" customHeight="1" x14ac:dyDescent="0.2">
      <c r="A29" s="38">
        <v>45</v>
      </c>
      <c r="B29" s="35" t="s">
        <v>413</v>
      </c>
      <c r="C29" s="35"/>
      <c r="D29" s="36">
        <v>1975</v>
      </c>
      <c r="E29" s="36">
        <v>50</v>
      </c>
      <c r="F29" s="36"/>
      <c r="G29" s="45">
        <v>3.3317129629629634E-2</v>
      </c>
      <c r="H29" s="49">
        <v>24</v>
      </c>
    </row>
    <row r="30" spans="1:8" ht="30" customHeight="1" x14ac:dyDescent="0.2">
      <c r="A30" s="38">
        <v>64</v>
      </c>
      <c r="B30" s="35" t="s">
        <v>414</v>
      </c>
      <c r="C30" s="35"/>
      <c r="D30" s="36">
        <v>1965</v>
      </c>
      <c r="E30" s="36">
        <v>50</v>
      </c>
      <c r="F30" s="36"/>
      <c r="G30" s="45">
        <v>3.3408564814814815E-2</v>
      </c>
      <c r="H30" s="49">
        <v>25</v>
      </c>
    </row>
    <row r="31" spans="1:8" ht="30" customHeight="1" x14ac:dyDescent="0.2">
      <c r="A31" s="38">
        <v>125</v>
      </c>
      <c r="B31" s="35" t="s">
        <v>419</v>
      </c>
      <c r="C31" s="35" t="s">
        <v>431</v>
      </c>
      <c r="D31" s="36">
        <v>1972</v>
      </c>
      <c r="E31" s="36">
        <v>50</v>
      </c>
      <c r="F31" s="36"/>
      <c r="G31" s="45">
        <v>3.3516203703703708E-2</v>
      </c>
      <c r="H31" s="49">
        <v>26</v>
      </c>
    </row>
    <row r="32" spans="1:8" ht="30" customHeight="1" x14ac:dyDescent="0.2">
      <c r="A32" s="38">
        <v>34</v>
      </c>
      <c r="B32" s="35" t="s">
        <v>418</v>
      </c>
      <c r="C32" s="35" t="s">
        <v>402</v>
      </c>
      <c r="D32" s="36">
        <v>1972</v>
      </c>
      <c r="E32" s="36">
        <v>50</v>
      </c>
      <c r="F32" s="36"/>
      <c r="G32" s="45">
        <v>3.431597222222222E-2</v>
      </c>
      <c r="H32" s="49">
        <v>27</v>
      </c>
    </row>
    <row r="33" spans="1:8" ht="30" customHeight="1" x14ac:dyDescent="0.2">
      <c r="A33" s="38">
        <v>87</v>
      </c>
      <c r="B33" s="35" t="s">
        <v>427</v>
      </c>
      <c r="C33" s="35" t="s">
        <v>433</v>
      </c>
      <c r="D33" s="36">
        <v>1981</v>
      </c>
      <c r="E33" s="36">
        <v>50</v>
      </c>
      <c r="F33" s="36"/>
      <c r="G33" s="45">
        <v>3.6325231481481479E-2</v>
      </c>
      <c r="H33" s="49">
        <v>28</v>
      </c>
    </row>
    <row r="34" spans="1:8" ht="30" customHeight="1" x14ac:dyDescent="0.2">
      <c r="A34" s="38">
        <v>122</v>
      </c>
      <c r="B34" s="35" t="s">
        <v>174</v>
      </c>
      <c r="C34" s="35" t="s">
        <v>96</v>
      </c>
      <c r="D34" s="36">
        <v>1980</v>
      </c>
      <c r="E34" s="36">
        <v>50</v>
      </c>
      <c r="F34" s="36"/>
      <c r="G34" s="45">
        <v>3.7854166666666668E-2</v>
      </c>
      <c r="H34" s="49">
        <v>29</v>
      </c>
    </row>
    <row r="35" spans="1:8" ht="30" customHeight="1" x14ac:dyDescent="0.2">
      <c r="A35" s="38">
        <v>95</v>
      </c>
      <c r="B35" s="35" t="s">
        <v>339</v>
      </c>
      <c r="C35" s="35"/>
      <c r="D35" s="36">
        <v>1968</v>
      </c>
      <c r="E35" s="36">
        <v>50</v>
      </c>
      <c r="F35" s="36"/>
      <c r="G35" s="45">
        <v>3.8334490740740738E-2</v>
      </c>
      <c r="H35" s="49">
        <v>30</v>
      </c>
    </row>
    <row r="36" spans="1:8" ht="30" customHeight="1" x14ac:dyDescent="0.2">
      <c r="A36" s="38">
        <v>184</v>
      </c>
      <c r="B36" s="35" t="s">
        <v>430</v>
      </c>
      <c r="C36" s="35" t="s">
        <v>436</v>
      </c>
      <c r="D36" s="36">
        <v>1979</v>
      </c>
      <c r="E36" s="36">
        <v>50</v>
      </c>
      <c r="F36" s="36"/>
      <c r="G36" s="45">
        <v>3.8368055555555551E-2</v>
      </c>
      <c r="H36" s="49">
        <v>31</v>
      </c>
    </row>
    <row r="37" spans="1:8" ht="30" customHeight="1" x14ac:dyDescent="0.2">
      <c r="A37" s="38">
        <v>105</v>
      </c>
      <c r="B37" s="35" t="s">
        <v>411</v>
      </c>
      <c r="C37" s="35"/>
      <c r="D37" s="36">
        <v>1984</v>
      </c>
      <c r="E37" s="36">
        <v>50</v>
      </c>
      <c r="F37" s="36"/>
      <c r="G37" s="45">
        <v>3.8407407407407404E-2</v>
      </c>
      <c r="H37" s="49">
        <v>32</v>
      </c>
    </row>
    <row r="38" spans="1:8" ht="30" customHeight="1" x14ac:dyDescent="0.2">
      <c r="A38" s="38">
        <v>17</v>
      </c>
      <c r="B38" s="35" t="s">
        <v>423</v>
      </c>
      <c r="C38" s="35" t="s">
        <v>244</v>
      </c>
      <c r="D38" s="36">
        <v>1981</v>
      </c>
      <c r="E38" s="36">
        <v>50</v>
      </c>
      <c r="F38" s="36"/>
      <c r="G38" s="45">
        <v>3.9459490740740739E-2</v>
      </c>
      <c r="H38" s="49">
        <v>33</v>
      </c>
    </row>
    <row r="39" spans="1:8" ht="30" customHeight="1" x14ac:dyDescent="0.2">
      <c r="A39" s="38">
        <v>114</v>
      </c>
      <c r="B39" s="35" t="s">
        <v>166</v>
      </c>
      <c r="C39" s="35" t="s">
        <v>165</v>
      </c>
      <c r="D39" s="36">
        <v>1972</v>
      </c>
      <c r="E39" s="36">
        <v>50</v>
      </c>
      <c r="F39" s="36"/>
      <c r="G39" s="45">
        <v>4.0063657407407409E-2</v>
      </c>
      <c r="H39" s="49">
        <v>34</v>
      </c>
    </row>
    <row r="40" spans="1:8" ht="30" customHeight="1" x14ac:dyDescent="0.2">
      <c r="A40" s="38">
        <v>44</v>
      </c>
      <c r="B40" s="35" t="s">
        <v>416</v>
      </c>
      <c r="C40" s="35"/>
      <c r="D40" s="36">
        <v>1972</v>
      </c>
      <c r="E40" s="36">
        <v>50</v>
      </c>
      <c r="F40" s="36"/>
      <c r="G40" s="45">
        <v>4.1511574074074069E-2</v>
      </c>
      <c r="H40" s="49">
        <v>35</v>
      </c>
    </row>
    <row r="41" spans="1:8" ht="30" customHeight="1" x14ac:dyDescent="0.2">
      <c r="A41" s="38">
        <v>47</v>
      </c>
      <c r="B41" s="35" t="s">
        <v>409</v>
      </c>
      <c r="C41" s="35"/>
      <c r="D41" s="36">
        <v>1976</v>
      </c>
      <c r="E41" s="36">
        <v>50</v>
      </c>
      <c r="F41" s="36"/>
      <c r="G41" s="64">
        <v>4.3108796296296298E-2</v>
      </c>
      <c r="H41" s="49">
        <v>36</v>
      </c>
    </row>
    <row r="42" spans="1:8" ht="30" customHeight="1" x14ac:dyDescent="0.2">
      <c r="A42" s="38">
        <v>130</v>
      </c>
      <c r="B42" s="35" t="s">
        <v>115</v>
      </c>
      <c r="C42" s="35" t="s">
        <v>100</v>
      </c>
      <c r="D42" s="36">
        <v>1979</v>
      </c>
      <c r="E42" s="36">
        <v>50</v>
      </c>
      <c r="F42" s="36" t="s">
        <v>42</v>
      </c>
      <c r="G42" s="64">
        <v>4.3431712962962964E-2</v>
      </c>
      <c r="H42" s="49">
        <v>37</v>
      </c>
    </row>
    <row r="43" spans="1:8" ht="30" customHeight="1" x14ac:dyDescent="0.2">
      <c r="A43" s="38">
        <v>8</v>
      </c>
      <c r="B43" s="35" t="s">
        <v>422</v>
      </c>
      <c r="C43" s="35" t="s">
        <v>244</v>
      </c>
      <c r="D43" s="36">
        <v>1984</v>
      </c>
      <c r="E43" s="36">
        <v>50</v>
      </c>
      <c r="F43" s="36"/>
      <c r="G43" s="64">
        <v>4.5226851851851851E-2</v>
      </c>
      <c r="H43" s="49">
        <v>38</v>
      </c>
    </row>
    <row r="44" spans="1:8" ht="30" customHeight="1" x14ac:dyDescent="0.2">
      <c r="A44" s="38">
        <v>132</v>
      </c>
      <c r="B44" s="35" t="s">
        <v>323</v>
      </c>
      <c r="C44" s="35"/>
      <c r="D44" s="36">
        <v>2000</v>
      </c>
      <c r="E44" s="36">
        <v>10</v>
      </c>
      <c r="F44" s="36"/>
      <c r="G44" s="64">
        <v>4.8538194444444439E-2</v>
      </c>
      <c r="H44" s="49">
        <v>39</v>
      </c>
    </row>
    <row r="45" spans="1:8" ht="30" customHeight="1" x14ac:dyDescent="0.2">
      <c r="A45" s="38">
        <v>72</v>
      </c>
      <c r="B45" s="35" t="s">
        <v>131</v>
      </c>
      <c r="C45" s="35"/>
      <c r="D45" s="36">
        <v>1979</v>
      </c>
      <c r="E45" s="36">
        <v>50</v>
      </c>
      <c r="F45" s="36"/>
      <c r="G45" s="64">
        <v>5.042592592592593E-2</v>
      </c>
      <c r="H45" s="49">
        <v>40</v>
      </c>
    </row>
    <row r="46" spans="1:8" ht="30" customHeight="1" x14ac:dyDescent="0.2">
      <c r="A46" s="38">
        <v>90</v>
      </c>
      <c r="B46" s="35" t="s">
        <v>428</v>
      </c>
      <c r="C46" s="35" t="s">
        <v>435</v>
      </c>
      <c r="D46" s="36">
        <v>1973</v>
      </c>
      <c r="E46" s="36">
        <v>50</v>
      </c>
      <c r="F46" s="36"/>
      <c r="G46" s="64" t="s">
        <v>511</v>
      </c>
      <c r="H46" s="39"/>
    </row>
  </sheetData>
  <sortState ref="A6:H45">
    <sortCondition ref="G6:G45"/>
  </sortState>
  <mergeCells count="8">
    <mergeCell ref="H4:H5"/>
    <mergeCell ref="F4:F5"/>
    <mergeCell ref="C1:D1"/>
    <mergeCell ref="B4:B5"/>
    <mergeCell ref="C4:C5"/>
    <mergeCell ref="D4:D5"/>
    <mergeCell ref="E4:E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7" sqref="B7"/>
    </sheetView>
  </sheetViews>
  <sheetFormatPr defaultRowHeight="12.75" x14ac:dyDescent="0.2"/>
  <cols>
    <col min="1" max="1" width="5.7109375" customWidth="1"/>
    <col min="2" max="2" width="28.7109375" customWidth="1"/>
    <col min="3" max="3" width="23" customWidth="1"/>
    <col min="4" max="4" width="8.42578125" style="3" customWidth="1"/>
    <col min="5" max="5" width="7.140625" style="3" customWidth="1"/>
    <col min="6" max="6" width="6.42578125" style="3" customWidth="1"/>
    <col min="7" max="7" width="9.7109375" customWidth="1"/>
    <col min="8" max="8" width="8" style="3" customWidth="1"/>
    <col min="9" max="9" width="6.28515625" style="3" customWidth="1"/>
  </cols>
  <sheetData>
    <row r="1" spans="1:9" ht="25.5" customHeight="1" x14ac:dyDescent="0.4">
      <c r="A1" s="5" t="s">
        <v>84</v>
      </c>
      <c r="C1" s="91" t="s">
        <v>85</v>
      </c>
      <c r="D1" s="91"/>
      <c r="G1" t="s">
        <v>8</v>
      </c>
      <c r="H1" s="6" t="s">
        <v>16</v>
      </c>
    </row>
    <row r="2" spans="1:9" ht="13.5" customHeight="1" x14ac:dyDescent="0.25">
      <c r="G2" t="s">
        <v>9</v>
      </c>
      <c r="H2" s="7">
        <v>0.53333333333333333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183</v>
      </c>
      <c r="B6" s="32" t="s">
        <v>377</v>
      </c>
      <c r="C6" s="32" t="s">
        <v>114</v>
      </c>
      <c r="D6" s="33">
        <v>1965</v>
      </c>
      <c r="E6" s="34">
        <v>50</v>
      </c>
      <c r="F6" s="33"/>
      <c r="G6" s="58">
        <v>2.1885416666666668E-2</v>
      </c>
      <c r="H6" s="48">
        <v>1</v>
      </c>
      <c r="I6"/>
    </row>
    <row r="7" spans="1:9" ht="30" customHeight="1" x14ac:dyDescent="0.2">
      <c r="A7" s="38">
        <v>84</v>
      </c>
      <c r="B7" s="35" t="s">
        <v>378</v>
      </c>
      <c r="C7" s="35" t="s">
        <v>379</v>
      </c>
      <c r="D7" s="36">
        <v>1965</v>
      </c>
      <c r="E7" s="36">
        <v>50</v>
      </c>
      <c r="F7" s="36"/>
      <c r="G7" s="45">
        <v>2.5337962962962961E-2</v>
      </c>
      <c r="H7" s="49">
        <v>2</v>
      </c>
      <c r="I7"/>
    </row>
    <row r="8" spans="1:9" ht="30" customHeight="1" x14ac:dyDescent="0.2">
      <c r="A8" s="38">
        <v>82</v>
      </c>
      <c r="B8" s="35" t="s">
        <v>113</v>
      </c>
      <c r="C8" s="35" t="s">
        <v>114</v>
      </c>
      <c r="D8" s="36">
        <v>1967</v>
      </c>
      <c r="E8" s="36">
        <v>50</v>
      </c>
      <c r="F8" s="36"/>
      <c r="G8" s="45">
        <v>2.6925925925925926E-2</v>
      </c>
      <c r="H8" s="49">
        <v>3</v>
      </c>
      <c r="I8"/>
    </row>
  </sheetData>
  <mergeCells count="8">
    <mergeCell ref="G4:G5"/>
    <mergeCell ref="H4:H5"/>
    <mergeCell ref="C1:D1"/>
    <mergeCell ref="B4:B5"/>
    <mergeCell ref="C4:C5"/>
    <mergeCell ref="D4:D5"/>
    <mergeCell ref="E4:E5"/>
    <mergeCell ref="F4:F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2" workbookViewId="0">
      <selection activeCell="G16" sqref="G16"/>
    </sheetView>
  </sheetViews>
  <sheetFormatPr defaultRowHeight="12.75" x14ac:dyDescent="0.2"/>
  <cols>
    <col min="1" max="1" width="5.7109375" customWidth="1"/>
    <col min="2" max="2" width="28.7109375" customWidth="1"/>
    <col min="3" max="3" width="23" customWidth="1"/>
    <col min="4" max="4" width="8.42578125" style="3" customWidth="1"/>
    <col min="5" max="5" width="6.7109375" style="3" customWidth="1"/>
    <col min="6" max="6" width="6.42578125" style="3" customWidth="1"/>
    <col min="7" max="7" width="9.7109375" customWidth="1"/>
    <col min="8" max="8" width="8.42578125" style="3" customWidth="1"/>
    <col min="9" max="9" width="6.28515625" style="3" customWidth="1"/>
  </cols>
  <sheetData>
    <row r="1" spans="1:9" ht="25.5" customHeight="1" x14ac:dyDescent="0.4">
      <c r="A1" s="27" t="s">
        <v>86</v>
      </c>
      <c r="C1" s="92" t="s">
        <v>87</v>
      </c>
      <c r="D1" s="92"/>
      <c r="G1" t="s">
        <v>8</v>
      </c>
      <c r="H1" s="6" t="s">
        <v>83</v>
      </c>
    </row>
    <row r="2" spans="1:9" ht="13.5" customHeight="1" x14ac:dyDescent="0.25">
      <c r="G2" t="s">
        <v>9</v>
      </c>
      <c r="H2" s="7">
        <v>0.53333333333333333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89</v>
      </c>
      <c r="B6" s="32" t="s">
        <v>382</v>
      </c>
      <c r="C6" s="32" t="s">
        <v>389</v>
      </c>
      <c r="D6" s="33">
        <v>1962</v>
      </c>
      <c r="E6" s="34">
        <v>50</v>
      </c>
      <c r="F6" s="33"/>
      <c r="G6" s="58">
        <v>2.7428240740740743E-2</v>
      </c>
      <c r="H6" s="48">
        <v>1</v>
      </c>
      <c r="I6"/>
    </row>
    <row r="7" spans="1:9" ht="30" customHeight="1" x14ac:dyDescent="0.2">
      <c r="A7" s="38">
        <v>119</v>
      </c>
      <c r="B7" s="35" t="s">
        <v>385</v>
      </c>
      <c r="C7" s="35" t="s">
        <v>388</v>
      </c>
      <c r="D7" s="36">
        <v>1954</v>
      </c>
      <c r="E7" s="36">
        <v>50</v>
      </c>
      <c r="F7" s="36"/>
      <c r="G7" s="45">
        <v>2.9234953703703704E-2</v>
      </c>
      <c r="H7" s="49">
        <v>2</v>
      </c>
      <c r="I7"/>
    </row>
    <row r="8" spans="1:9" ht="30" customHeight="1" x14ac:dyDescent="0.2">
      <c r="A8" s="38">
        <v>134</v>
      </c>
      <c r="B8" s="35" t="s">
        <v>386</v>
      </c>
      <c r="C8" s="35"/>
      <c r="D8" s="36">
        <v>1953</v>
      </c>
      <c r="E8" s="36">
        <v>50</v>
      </c>
      <c r="F8" s="36"/>
      <c r="G8" s="45">
        <v>3.2216435185185181E-2</v>
      </c>
      <c r="H8" s="49">
        <v>3</v>
      </c>
      <c r="I8"/>
    </row>
    <row r="9" spans="1:9" ht="30" customHeight="1" x14ac:dyDescent="0.2">
      <c r="A9" s="38">
        <v>63</v>
      </c>
      <c r="B9" s="35" t="s">
        <v>390</v>
      </c>
      <c r="C9" s="35" t="s">
        <v>391</v>
      </c>
      <c r="D9" s="36">
        <v>1953</v>
      </c>
      <c r="E9" s="36">
        <v>50</v>
      </c>
      <c r="F9" s="36"/>
      <c r="G9" s="45">
        <v>3.2474537037037038E-2</v>
      </c>
      <c r="H9" s="49">
        <v>4</v>
      </c>
      <c r="I9"/>
    </row>
    <row r="10" spans="1:9" ht="30" customHeight="1" x14ac:dyDescent="0.2">
      <c r="A10" s="38">
        <v>157</v>
      </c>
      <c r="B10" s="35" t="s">
        <v>387</v>
      </c>
      <c r="C10" s="35"/>
      <c r="D10" s="36">
        <v>1961</v>
      </c>
      <c r="E10" s="36">
        <v>50</v>
      </c>
      <c r="F10" s="36"/>
      <c r="G10" s="45">
        <v>3.4734953703703698E-2</v>
      </c>
      <c r="H10" s="49">
        <v>5</v>
      </c>
      <c r="I10"/>
    </row>
    <row r="11" spans="1:9" ht="30" customHeight="1" x14ac:dyDescent="0.2">
      <c r="A11" s="38">
        <v>100</v>
      </c>
      <c r="B11" s="35" t="s">
        <v>392</v>
      </c>
      <c r="C11" s="35" t="s">
        <v>388</v>
      </c>
      <c r="D11" s="36">
        <v>1962</v>
      </c>
      <c r="E11" s="36">
        <v>50</v>
      </c>
      <c r="F11" s="36"/>
      <c r="G11" s="45">
        <v>3.5381944444444445E-2</v>
      </c>
      <c r="H11" s="49">
        <v>6</v>
      </c>
      <c r="I11"/>
    </row>
    <row r="12" spans="1:9" ht="30" customHeight="1" x14ac:dyDescent="0.2">
      <c r="A12" s="38">
        <v>124</v>
      </c>
      <c r="B12" s="35" t="s">
        <v>380</v>
      </c>
      <c r="C12" s="35" t="s">
        <v>114</v>
      </c>
      <c r="D12" s="36">
        <v>1961</v>
      </c>
      <c r="E12" s="36">
        <v>50</v>
      </c>
      <c r="F12" s="36"/>
      <c r="G12" s="45">
        <v>3.658101851851852E-2</v>
      </c>
      <c r="H12" s="49">
        <v>7</v>
      </c>
      <c r="I12"/>
    </row>
    <row r="13" spans="1:9" ht="30" customHeight="1" x14ac:dyDescent="0.2">
      <c r="A13" s="38">
        <v>138</v>
      </c>
      <c r="B13" s="35" t="s">
        <v>383</v>
      </c>
      <c r="C13" s="35"/>
      <c r="D13" s="36">
        <v>1960</v>
      </c>
      <c r="E13" s="36">
        <v>50</v>
      </c>
      <c r="F13" s="36"/>
      <c r="G13" s="45">
        <v>3.7237268518518517E-2</v>
      </c>
      <c r="H13" s="49">
        <v>8</v>
      </c>
      <c r="I13"/>
    </row>
    <row r="14" spans="1:9" ht="30" customHeight="1" x14ac:dyDescent="0.2">
      <c r="A14" s="38">
        <v>187</v>
      </c>
      <c r="B14" s="35" t="s">
        <v>384</v>
      </c>
      <c r="C14" s="35"/>
      <c r="D14" s="36">
        <v>1962</v>
      </c>
      <c r="E14" s="36">
        <v>50</v>
      </c>
      <c r="F14" s="36"/>
      <c r="G14" s="45">
        <v>3.7974537037037036E-2</v>
      </c>
      <c r="H14" s="49">
        <v>9</v>
      </c>
      <c r="I14"/>
    </row>
    <row r="15" spans="1:9" ht="30" customHeight="1" x14ac:dyDescent="0.2">
      <c r="A15" s="38">
        <v>158</v>
      </c>
      <c r="B15" s="35" t="s">
        <v>381</v>
      </c>
      <c r="C15" s="35" t="s">
        <v>388</v>
      </c>
      <c r="D15" s="36">
        <v>1953</v>
      </c>
      <c r="E15" s="36">
        <v>50</v>
      </c>
      <c r="F15" s="36"/>
      <c r="G15" s="45">
        <v>3.9618055555555552E-2</v>
      </c>
      <c r="H15" s="49">
        <v>10</v>
      </c>
      <c r="I15"/>
    </row>
    <row r="16" spans="1:9" ht="30" customHeight="1" x14ac:dyDescent="0.2">
      <c r="A16" s="38">
        <v>104</v>
      </c>
      <c r="B16" s="35" t="s">
        <v>120</v>
      </c>
      <c r="C16" s="35"/>
      <c r="D16" s="36">
        <v>1954</v>
      </c>
      <c r="E16" s="36">
        <v>50</v>
      </c>
      <c r="F16" s="36"/>
      <c r="G16" s="45" t="s">
        <v>511</v>
      </c>
      <c r="H16" s="39"/>
      <c r="I16"/>
    </row>
  </sheetData>
  <mergeCells count="8">
    <mergeCell ref="G4:G5"/>
    <mergeCell ref="H4:H5"/>
    <mergeCell ref="C1:D1"/>
    <mergeCell ref="B4:B5"/>
    <mergeCell ref="C4:C5"/>
    <mergeCell ref="D4:D5"/>
    <mergeCell ref="E4:E5"/>
    <mergeCell ref="F4:F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2.75" x14ac:dyDescent="0.2"/>
  <cols>
    <col min="1" max="1" width="11.85546875" style="3" customWidth="1"/>
    <col min="2" max="2" width="14.7109375" style="3" customWidth="1"/>
  </cols>
  <sheetData>
    <row r="1" spans="1:2" ht="18" customHeight="1" x14ac:dyDescent="0.2">
      <c r="A1" s="66" t="s">
        <v>88</v>
      </c>
      <c r="B1" s="66" t="s">
        <v>461</v>
      </c>
    </row>
    <row r="2" spans="1:2" ht="15.95" customHeight="1" x14ac:dyDescent="0.2">
      <c r="A2" s="65" t="s">
        <v>437</v>
      </c>
      <c r="B2" s="8">
        <v>7</v>
      </c>
    </row>
    <row r="3" spans="1:2" ht="15.95" customHeight="1" x14ac:dyDescent="0.2">
      <c r="A3" s="65" t="s">
        <v>438</v>
      </c>
      <c r="B3" s="8">
        <v>10</v>
      </c>
    </row>
    <row r="4" spans="1:2" ht="15.95" customHeight="1" x14ac:dyDescent="0.2">
      <c r="A4" s="65" t="s">
        <v>439</v>
      </c>
      <c r="B4" s="8">
        <v>15</v>
      </c>
    </row>
    <row r="5" spans="1:2" ht="15.95" customHeight="1" x14ac:dyDescent="0.2">
      <c r="A5" s="65" t="s">
        <v>440</v>
      </c>
      <c r="B5" s="8">
        <v>14</v>
      </c>
    </row>
    <row r="6" spans="1:2" ht="15.95" customHeight="1" x14ac:dyDescent="0.2">
      <c r="A6" s="65" t="s">
        <v>443</v>
      </c>
      <c r="B6" s="8">
        <v>19</v>
      </c>
    </row>
    <row r="7" spans="1:2" ht="15.95" customHeight="1" x14ac:dyDescent="0.2">
      <c r="A7" s="65" t="s">
        <v>441</v>
      </c>
      <c r="B7" s="8">
        <v>5</v>
      </c>
    </row>
    <row r="8" spans="1:2" ht="15.95" customHeight="1" x14ac:dyDescent="0.2">
      <c r="A8" s="65" t="s">
        <v>442</v>
      </c>
      <c r="B8" s="8">
        <v>2</v>
      </c>
    </row>
    <row r="9" spans="1:2" ht="15.95" customHeight="1" x14ac:dyDescent="0.2">
      <c r="A9" s="65" t="s">
        <v>444</v>
      </c>
      <c r="B9" s="8">
        <v>22</v>
      </c>
    </row>
    <row r="10" spans="1:2" ht="15.95" customHeight="1" x14ac:dyDescent="0.2">
      <c r="A10" s="65" t="s">
        <v>445</v>
      </c>
      <c r="B10" s="8">
        <v>10</v>
      </c>
    </row>
    <row r="11" spans="1:2" ht="15.95" customHeight="1" x14ac:dyDescent="0.2">
      <c r="A11" s="65" t="s">
        <v>446</v>
      </c>
      <c r="B11" s="8">
        <v>11</v>
      </c>
    </row>
    <row r="12" spans="1:2" ht="15.95" customHeight="1" x14ac:dyDescent="0.2">
      <c r="A12" s="65" t="s">
        <v>447</v>
      </c>
      <c r="B12" s="8">
        <v>12</v>
      </c>
    </row>
    <row r="13" spans="1:2" ht="15.95" customHeight="1" x14ac:dyDescent="0.2">
      <c r="A13" s="65" t="s">
        <v>448</v>
      </c>
      <c r="B13" s="8">
        <v>6</v>
      </c>
    </row>
    <row r="14" spans="1:2" ht="15.95" customHeight="1" x14ac:dyDescent="0.2">
      <c r="A14" s="65" t="s">
        <v>449</v>
      </c>
      <c r="B14" s="8">
        <v>15</v>
      </c>
    </row>
    <row r="15" spans="1:2" ht="15.95" customHeight="1" x14ac:dyDescent="0.2">
      <c r="A15" s="65" t="s">
        <v>450</v>
      </c>
      <c r="B15" s="8">
        <v>21</v>
      </c>
    </row>
    <row r="16" spans="1:2" ht="15.95" customHeight="1" x14ac:dyDescent="0.2">
      <c r="A16" s="65" t="s">
        <v>451</v>
      </c>
      <c r="B16" s="8">
        <v>22</v>
      </c>
    </row>
    <row r="17" spans="1:2" ht="15.95" customHeight="1" x14ac:dyDescent="0.2">
      <c r="A17" s="65" t="s">
        <v>452</v>
      </c>
      <c r="B17" s="8">
        <v>7</v>
      </c>
    </row>
    <row r="18" spans="1:2" ht="15.95" customHeight="1" x14ac:dyDescent="0.2">
      <c r="A18" s="65" t="s">
        <v>453</v>
      </c>
      <c r="B18" s="8">
        <v>15</v>
      </c>
    </row>
    <row r="19" spans="1:2" ht="15.95" customHeight="1" x14ac:dyDescent="0.2">
      <c r="A19" s="65" t="s">
        <v>458</v>
      </c>
      <c r="B19" s="8">
        <v>6</v>
      </c>
    </row>
    <row r="20" spans="1:2" ht="15.95" customHeight="1" x14ac:dyDescent="0.2">
      <c r="A20" s="65" t="s">
        <v>459</v>
      </c>
      <c r="B20" s="8">
        <v>12</v>
      </c>
    </row>
    <row r="21" spans="1:2" ht="15.95" customHeight="1" x14ac:dyDescent="0.2">
      <c r="A21" s="65" t="s">
        <v>454</v>
      </c>
      <c r="B21" s="8">
        <v>11</v>
      </c>
    </row>
    <row r="22" spans="1:2" ht="15.95" customHeight="1" x14ac:dyDescent="0.2">
      <c r="A22" s="65" t="s">
        <v>455</v>
      </c>
      <c r="B22" s="8">
        <v>41</v>
      </c>
    </row>
    <row r="23" spans="1:2" ht="15.95" customHeight="1" x14ac:dyDescent="0.2">
      <c r="A23" s="65" t="s">
        <v>456</v>
      </c>
      <c r="B23" s="8">
        <v>3</v>
      </c>
    </row>
    <row r="24" spans="1:2" ht="15.95" customHeight="1" x14ac:dyDescent="0.2">
      <c r="A24" s="65" t="s">
        <v>457</v>
      </c>
      <c r="B24" s="8">
        <v>11</v>
      </c>
    </row>
    <row r="25" spans="1:2" ht="15.95" customHeight="1" x14ac:dyDescent="0.25">
      <c r="A25" s="67" t="s">
        <v>460</v>
      </c>
      <c r="B25" s="67">
        <f>SUM(B2:B24)</f>
        <v>297</v>
      </c>
    </row>
    <row r="26" spans="1:2" ht="18" customHeight="1" x14ac:dyDescent="0.2"/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5" sqref="A5:A8"/>
    </sheetView>
  </sheetViews>
  <sheetFormatPr defaultRowHeight="12.75" x14ac:dyDescent="0.2"/>
  <cols>
    <col min="1" max="1" width="30.5703125" customWidth="1"/>
    <col min="2" max="2" width="11.85546875" customWidth="1"/>
    <col min="3" max="3" width="21.28515625" customWidth="1"/>
    <col min="4" max="4" width="9.5703125" customWidth="1"/>
    <col min="5" max="5" width="10.28515625" customWidth="1"/>
    <col min="6" max="6" width="10.7109375" customWidth="1"/>
    <col min="7" max="7" width="10.140625" customWidth="1"/>
  </cols>
  <sheetData>
    <row r="1" spans="1:7" ht="25.5" customHeight="1" x14ac:dyDescent="0.4">
      <c r="A1" s="105" t="s">
        <v>21</v>
      </c>
      <c r="B1" s="105"/>
      <c r="C1" s="105"/>
      <c r="D1" s="105"/>
      <c r="E1" s="105"/>
    </row>
    <row r="2" spans="1:7" ht="18.75" thickBot="1" x14ac:dyDescent="0.3">
      <c r="A2" s="4" t="s">
        <v>52</v>
      </c>
      <c r="F2" s="3"/>
      <c r="G2" s="3"/>
    </row>
    <row r="3" spans="1:7" ht="13.5" customHeight="1" thickTop="1" x14ac:dyDescent="0.2">
      <c r="A3" s="99" t="s">
        <v>19</v>
      </c>
      <c r="B3" s="103" t="s">
        <v>20</v>
      </c>
      <c r="C3" s="103" t="s">
        <v>88</v>
      </c>
      <c r="D3" s="103" t="s">
        <v>22</v>
      </c>
      <c r="E3" s="103" t="s">
        <v>47</v>
      </c>
      <c r="F3" s="101" t="s">
        <v>49</v>
      </c>
    </row>
    <row r="4" spans="1:7" ht="13.5" thickBot="1" x14ac:dyDescent="0.25">
      <c r="A4" s="100"/>
      <c r="B4" s="104"/>
      <c r="C4" s="104"/>
      <c r="D4" s="104"/>
      <c r="E4" s="104"/>
      <c r="F4" s="102"/>
    </row>
    <row r="5" spans="1:7" ht="15" customHeight="1" thickTop="1" x14ac:dyDescent="0.2">
      <c r="A5" s="107" t="s">
        <v>462</v>
      </c>
      <c r="B5" s="79" t="s">
        <v>471</v>
      </c>
      <c r="C5" s="79" t="s">
        <v>494</v>
      </c>
      <c r="D5" s="80">
        <v>2</v>
      </c>
      <c r="E5" s="96">
        <v>6</v>
      </c>
      <c r="F5" s="93">
        <v>1</v>
      </c>
    </row>
    <row r="6" spans="1:7" ht="15" customHeight="1" x14ac:dyDescent="0.2">
      <c r="A6" s="106"/>
      <c r="B6" s="68" t="s">
        <v>472</v>
      </c>
      <c r="C6" s="68" t="s">
        <v>494</v>
      </c>
      <c r="D6" s="8">
        <v>3</v>
      </c>
      <c r="E6" s="97"/>
      <c r="F6" s="94"/>
    </row>
    <row r="7" spans="1:7" ht="15" customHeight="1" x14ac:dyDescent="0.2">
      <c r="A7" s="106"/>
      <c r="B7" s="68" t="s">
        <v>473</v>
      </c>
      <c r="C7" s="68" t="s">
        <v>495</v>
      </c>
      <c r="D7" s="8">
        <v>1</v>
      </c>
      <c r="E7" s="97"/>
      <c r="F7" s="94"/>
    </row>
    <row r="8" spans="1:7" ht="15" customHeight="1" thickBot="1" x14ac:dyDescent="0.25">
      <c r="A8" s="108"/>
      <c r="B8" s="81"/>
      <c r="C8" s="81"/>
      <c r="D8" s="82"/>
      <c r="E8" s="98"/>
      <c r="F8" s="95"/>
    </row>
    <row r="9" spans="1:7" ht="15" customHeight="1" thickTop="1" x14ac:dyDescent="0.2">
      <c r="A9" s="106" t="s">
        <v>463</v>
      </c>
      <c r="B9" s="77" t="s">
        <v>474</v>
      </c>
      <c r="C9" s="77" t="s">
        <v>496</v>
      </c>
      <c r="D9" s="78">
        <v>2</v>
      </c>
      <c r="E9" s="97">
        <v>6</v>
      </c>
      <c r="F9" s="94">
        <v>1</v>
      </c>
    </row>
    <row r="10" spans="1:7" ht="15" customHeight="1" x14ac:dyDescent="0.2">
      <c r="A10" s="106"/>
      <c r="B10" s="68" t="s">
        <v>475</v>
      </c>
      <c r="C10" s="68" t="s">
        <v>497</v>
      </c>
      <c r="D10" s="8">
        <v>1</v>
      </c>
      <c r="E10" s="97"/>
      <c r="F10" s="94"/>
    </row>
    <row r="11" spans="1:7" ht="15" customHeight="1" x14ac:dyDescent="0.2">
      <c r="A11" s="106"/>
      <c r="B11" s="68" t="s">
        <v>99</v>
      </c>
      <c r="C11" s="68" t="s">
        <v>498</v>
      </c>
      <c r="D11" s="8">
        <v>3</v>
      </c>
      <c r="E11" s="97"/>
      <c r="F11" s="94"/>
    </row>
    <row r="12" spans="1:7" ht="15" customHeight="1" thickBot="1" x14ac:dyDescent="0.25">
      <c r="A12" s="106"/>
      <c r="B12" s="74"/>
      <c r="C12" s="74"/>
      <c r="D12" s="75"/>
      <c r="E12" s="97"/>
      <c r="F12" s="94"/>
    </row>
    <row r="13" spans="1:7" ht="15" customHeight="1" thickTop="1" x14ac:dyDescent="0.2">
      <c r="A13" s="107" t="s">
        <v>464</v>
      </c>
      <c r="B13" s="79" t="s">
        <v>97</v>
      </c>
      <c r="C13" s="79" t="s">
        <v>499</v>
      </c>
      <c r="D13" s="80">
        <v>7</v>
      </c>
      <c r="E13" s="96">
        <v>7</v>
      </c>
      <c r="F13" s="93">
        <v>2</v>
      </c>
    </row>
    <row r="14" spans="1:7" ht="15" customHeight="1" x14ac:dyDescent="0.2">
      <c r="A14" s="106"/>
      <c r="B14" s="68" t="s">
        <v>476</v>
      </c>
      <c r="C14" s="68" t="s">
        <v>503</v>
      </c>
      <c r="D14" s="8">
        <v>2</v>
      </c>
      <c r="E14" s="97"/>
      <c r="F14" s="94"/>
    </row>
    <row r="15" spans="1:7" ht="15" customHeight="1" x14ac:dyDescent="0.2">
      <c r="A15" s="106"/>
      <c r="B15" s="68" t="s">
        <v>477</v>
      </c>
      <c r="C15" s="68" t="s">
        <v>497</v>
      </c>
      <c r="D15" s="8">
        <v>2</v>
      </c>
      <c r="E15" s="97"/>
      <c r="F15" s="94"/>
    </row>
    <row r="16" spans="1:7" ht="15" customHeight="1" x14ac:dyDescent="0.2">
      <c r="A16" s="106"/>
      <c r="B16" s="68" t="s">
        <v>478</v>
      </c>
      <c r="C16" s="68" t="s">
        <v>500</v>
      </c>
      <c r="D16" s="8">
        <v>3</v>
      </c>
      <c r="E16" s="97"/>
      <c r="F16" s="94"/>
    </row>
    <row r="17" spans="1:6" ht="15" customHeight="1" thickBot="1" x14ac:dyDescent="0.25">
      <c r="A17" s="108"/>
      <c r="B17" s="83" t="s">
        <v>479</v>
      </c>
      <c r="C17" s="83" t="s">
        <v>501</v>
      </c>
      <c r="D17" s="82">
        <v>19</v>
      </c>
      <c r="E17" s="98"/>
      <c r="F17" s="95"/>
    </row>
    <row r="18" spans="1:6" ht="15" customHeight="1" thickTop="1" x14ac:dyDescent="0.2">
      <c r="A18" s="106" t="s">
        <v>465</v>
      </c>
      <c r="B18" s="77" t="s">
        <v>480</v>
      </c>
      <c r="C18" s="77" t="s">
        <v>499</v>
      </c>
      <c r="D18" s="78">
        <v>2</v>
      </c>
      <c r="E18" s="97">
        <v>10</v>
      </c>
      <c r="F18" s="94">
        <v>3</v>
      </c>
    </row>
    <row r="19" spans="1:6" ht="15" customHeight="1" x14ac:dyDescent="0.2">
      <c r="A19" s="106"/>
      <c r="B19" s="68" t="s">
        <v>89</v>
      </c>
      <c r="C19" s="68" t="s">
        <v>502</v>
      </c>
      <c r="D19" s="8">
        <v>2</v>
      </c>
      <c r="E19" s="97"/>
      <c r="F19" s="94"/>
    </row>
    <row r="20" spans="1:6" ht="15" customHeight="1" x14ac:dyDescent="0.2">
      <c r="A20" s="106"/>
      <c r="B20" s="68" t="s">
        <v>481</v>
      </c>
      <c r="C20" s="68" t="s">
        <v>503</v>
      </c>
      <c r="D20" s="8">
        <v>6</v>
      </c>
      <c r="E20" s="97"/>
      <c r="F20" s="94"/>
    </row>
    <row r="21" spans="1:6" ht="15" customHeight="1" thickBot="1" x14ac:dyDescent="0.25">
      <c r="A21" s="106"/>
      <c r="B21" s="74"/>
      <c r="C21" s="74"/>
      <c r="D21" s="75"/>
      <c r="E21" s="97"/>
      <c r="F21" s="94"/>
    </row>
    <row r="22" spans="1:6" ht="15" customHeight="1" thickTop="1" x14ac:dyDescent="0.2">
      <c r="A22" s="107" t="s">
        <v>466</v>
      </c>
      <c r="B22" s="79" t="s">
        <v>482</v>
      </c>
      <c r="C22" s="79" t="s">
        <v>494</v>
      </c>
      <c r="D22" s="80">
        <v>9</v>
      </c>
      <c r="E22" s="96">
        <v>11</v>
      </c>
      <c r="F22" s="93">
        <v>4</v>
      </c>
    </row>
    <row r="23" spans="1:6" ht="15" customHeight="1" x14ac:dyDescent="0.2">
      <c r="A23" s="106"/>
      <c r="B23" s="68" t="s">
        <v>483</v>
      </c>
      <c r="C23" s="68" t="s">
        <v>504</v>
      </c>
      <c r="D23" s="8">
        <v>1</v>
      </c>
      <c r="E23" s="97"/>
      <c r="F23" s="94"/>
    </row>
    <row r="24" spans="1:6" ht="15" customHeight="1" x14ac:dyDescent="0.2">
      <c r="A24" s="106"/>
      <c r="B24" s="68" t="s">
        <v>484</v>
      </c>
      <c r="C24" s="68" t="s">
        <v>500</v>
      </c>
      <c r="D24" s="8">
        <v>1</v>
      </c>
      <c r="E24" s="97"/>
      <c r="F24" s="94"/>
    </row>
    <row r="25" spans="1:6" ht="15" customHeight="1" thickBot="1" x14ac:dyDescent="0.25">
      <c r="A25" s="108"/>
      <c r="B25" s="83" t="s">
        <v>485</v>
      </c>
      <c r="C25" s="83" t="s">
        <v>505</v>
      </c>
      <c r="D25" s="82">
        <v>22</v>
      </c>
      <c r="E25" s="98"/>
      <c r="F25" s="95"/>
    </row>
    <row r="26" spans="1:6" ht="15" customHeight="1" thickTop="1" x14ac:dyDescent="0.2">
      <c r="A26" s="106" t="s">
        <v>467</v>
      </c>
      <c r="B26" s="77" t="s">
        <v>486</v>
      </c>
      <c r="C26" s="77" t="s">
        <v>505</v>
      </c>
      <c r="D26" s="78">
        <v>6</v>
      </c>
      <c r="E26" s="97">
        <v>13</v>
      </c>
      <c r="F26" s="94">
        <v>5</v>
      </c>
    </row>
    <row r="27" spans="1:6" ht="15" customHeight="1" x14ac:dyDescent="0.2">
      <c r="A27" s="106"/>
      <c r="B27" s="68" t="s">
        <v>487</v>
      </c>
      <c r="C27" s="68" t="s">
        <v>506</v>
      </c>
      <c r="D27" s="8">
        <v>4</v>
      </c>
      <c r="E27" s="97"/>
      <c r="F27" s="94"/>
    </row>
    <row r="28" spans="1:6" ht="15" customHeight="1" x14ac:dyDescent="0.2">
      <c r="A28" s="106"/>
      <c r="B28" s="68" t="s">
        <v>94</v>
      </c>
      <c r="C28" s="68" t="s">
        <v>507</v>
      </c>
      <c r="D28" s="8">
        <v>3</v>
      </c>
      <c r="E28" s="97"/>
      <c r="F28" s="94"/>
    </row>
    <row r="29" spans="1:6" ht="15" customHeight="1" thickBot="1" x14ac:dyDescent="0.25">
      <c r="A29" s="106"/>
      <c r="B29" s="74"/>
      <c r="C29" s="74"/>
      <c r="D29" s="75"/>
      <c r="E29" s="97"/>
      <c r="F29" s="94"/>
    </row>
    <row r="30" spans="1:6" ht="15" customHeight="1" thickTop="1" x14ac:dyDescent="0.2">
      <c r="A30" s="107" t="s">
        <v>469</v>
      </c>
      <c r="B30" s="79" t="s">
        <v>103</v>
      </c>
      <c r="C30" s="79" t="s">
        <v>503</v>
      </c>
      <c r="D30" s="80">
        <v>3</v>
      </c>
      <c r="E30" s="96">
        <v>17</v>
      </c>
      <c r="F30" s="93">
        <v>6</v>
      </c>
    </row>
    <row r="31" spans="1:6" ht="15" customHeight="1" x14ac:dyDescent="0.2">
      <c r="A31" s="106"/>
      <c r="B31" s="68" t="s">
        <v>90</v>
      </c>
      <c r="C31" s="68" t="s">
        <v>508</v>
      </c>
      <c r="D31" s="8">
        <v>3</v>
      </c>
      <c r="E31" s="97"/>
      <c r="F31" s="94"/>
    </row>
    <row r="32" spans="1:6" ht="15" customHeight="1" x14ac:dyDescent="0.2">
      <c r="A32" s="106"/>
      <c r="B32" s="68" t="s">
        <v>488</v>
      </c>
      <c r="C32" s="68" t="s">
        <v>494</v>
      </c>
      <c r="D32" s="8">
        <v>11</v>
      </c>
      <c r="E32" s="97"/>
      <c r="F32" s="94"/>
    </row>
    <row r="33" spans="1:6" ht="15" customHeight="1" thickBot="1" x14ac:dyDescent="0.25">
      <c r="A33" s="108"/>
      <c r="B33" s="83" t="s">
        <v>489</v>
      </c>
      <c r="C33" s="83" t="s">
        <v>494</v>
      </c>
      <c r="D33" s="82">
        <v>13</v>
      </c>
      <c r="E33" s="98"/>
      <c r="F33" s="95"/>
    </row>
    <row r="34" spans="1:6" ht="15" customHeight="1" thickTop="1" x14ac:dyDescent="0.2">
      <c r="A34" s="106" t="s">
        <v>468</v>
      </c>
      <c r="B34" s="77" t="s">
        <v>101</v>
      </c>
      <c r="C34" s="77" t="s">
        <v>505</v>
      </c>
      <c r="D34" s="78">
        <v>10</v>
      </c>
      <c r="E34" s="97">
        <v>19</v>
      </c>
      <c r="F34" s="94">
        <v>7</v>
      </c>
    </row>
    <row r="35" spans="1:6" ht="15" customHeight="1" x14ac:dyDescent="0.2">
      <c r="A35" s="106"/>
      <c r="B35" s="68" t="s">
        <v>478</v>
      </c>
      <c r="C35" s="68" t="s">
        <v>498</v>
      </c>
      <c r="D35" s="8">
        <v>4</v>
      </c>
      <c r="E35" s="97"/>
      <c r="F35" s="94"/>
    </row>
    <row r="36" spans="1:6" ht="15" customHeight="1" x14ac:dyDescent="0.2">
      <c r="A36" s="106"/>
      <c r="B36" s="68" t="s">
        <v>93</v>
      </c>
      <c r="C36" s="68" t="s">
        <v>500</v>
      </c>
      <c r="D36" s="8">
        <v>8</v>
      </c>
      <c r="E36" s="97"/>
      <c r="F36" s="94"/>
    </row>
    <row r="37" spans="1:6" ht="15" customHeight="1" thickBot="1" x14ac:dyDescent="0.25">
      <c r="A37" s="106"/>
      <c r="B37" s="76" t="s">
        <v>490</v>
      </c>
      <c r="C37" s="76" t="s">
        <v>509</v>
      </c>
      <c r="D37" s="75">
        <v>7</v>
      </c>
      <c r="E37" s="97"/>
      <c r="F37" s="94"/>
    </row>
    <row r="38" spans="1:6" ht="15" customHeight="1" thickTop="1" x14ac:dyDescent="0.2">
      <c r="A38" s="107" t="s">
        <v>470</v>
      </c>
      <c r="B38" s="79" t="s">
        <v>491</v>
      </c>
      <c r="C38" s="79" t="s">
        <v>494</v>
      </c>
      <c r="D38" s="80">
        <v>16</v>
      </c>
      <c r="E38" s="96">
        <v>25</v>
      </c>
      <c r="F38" s="93">
        <v>8</v>
      </c>
    </row>
    <row r="39" spans="1:6" ht="15" customHeight="1" x14ac:dyDescent="0.2">
      <c r="A39" s="106"/>
      <c r="B39" s="68" t="s">
        <v>98</v>
      </c>
      <c r="C39" s="68" t="s">
        <v>508</v>
      </c>
      <c r="D39" s="8">
        <v>4</v>
      </c>
      <c r="E39" s="97"/>
      <c r="F39" s="94"/>
    </row>
    <row r="40" spans="1:6" ht="15" customHeight="1" x14ac:dyDescent="0.2">
      <c r="A40" s="106"/>
      <c r="B40" s="68" t="s">
        <v>492</v>
      </c>
      <c r="C40" s="68" t="s">
        <v>495</v>
      </c>
      <c r="D40" s="8">
        <v>10</v>
      </c>
      <c r="E40" s="97"/>
      <c r="F40" s="94"/>
    </row>
    <row r="41" spans="1:6" ht="15" customHeight="1" thickBot="1" x14ac:dyDescent="0.25">
      <c r="A41" s="108"/>
      <c r="B41" s="83" t="s">
        <v>493</v>
      </c>
      <c r="C41" s="83" t="s">
        <v>510</v>
      </c>
      <c r="D41" s="82">
        <v>11</v>
      </c>
      <c r="E41" s="98"/>
      <c r="F41" s="95"/>
    </row>
    <row r="42" spans="1:6" ht="13.5" thickTop="1" x14ac:dyDescent="0.2"/>
  </sheetData>
  <mergeCells count="34">
    <mergeCell ref="A38:A41"/>
    <mergeCell ref="E38:E41"/>
    <mergeCell ref="F38:F41"/>
    <mergeCell ref="F34:F37"/>
    <mergeCell ref="A34:A37"/>
    <mergeCell ref="A30:A33"/>
    <mergeCell ref="A22:A25"/>
    <mergeCell ref="A18:A21"/>
    <mergeCell ref="E34:E37"/>
    <mergeCell ref="F26:F29"/>
    <mergeCell ref="F30:F33"/>
    <mergeCell ref="E30:E33"/>
    <mergeCell ref="A26:A29"/>
    <mergeCell ref="A1:E1"/>
    <mergeCell ref="A9:A12"/>
    <mergeCell ref="E13:E17"/>
    <mergeCell ref="C3:C4"/>
    <mergeCell ref="E9:E12"/>
    <mergeCell ref="A13:A17"/>
    <mergeCell ref="B3:B4"/>
    <mergeCell ref="D3:D4"/>
    <mergeCell ref="A5:A8"/>
    <mergeCell ref="F22:F25"/>
    <mergeCell ref="E22:E25"/>
    <mergeCell ref="E26:E29"/>
    <mergeCell ref="F5:F8"/>
    <mergeCell ref="A3:A4"/>
    <mergeCell ref="F3:F4"/>
    <mergeCell ref="F18:F21"/>
    <mergeCell ref="E18:E21"/>
    <mergeCell ref="E5:E8"/>
    <mergeCell ref="E3:E4"/>
    <mergeCell ref="F9:F12"/>
    <mergeCell ref="F13:F17"/>
  </mergeCells>
  <phoneticPr fontId="1" type="noConversion"/>
  <printOptions horizontalCentered="1"/>
  <pageMargins left="0.19685039370078741" right="0.19685039370078741" top="0.59055118110236227" bottom="0.19685039370078741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/>
  </sheetViews>
  <sheetFormatPr defaultRowHeight="12.75" x14ac:dyDescent="0.2"/>
  <cols>
    <col min="1" max="1" width="9.140625" style="11" customWidth="1"/>
    <col min="2" max="2" width="9.140625" style="3" customWidth="1"/>
    <col min="3" max="3" width="8.85546875" style="3" customWidth="1"/>
    <col min="4" max="6" width="9.140625" style="3" customWidth="1"/>
    <col min="7" max="7" width="9.7109375" style="3" customWidth="1"/>
    <col min="8" max="8" width="10.140625" style="3" bestFit="1" customWidth="1"/>
    <col min="9" max="12" width="9.140625" style="3" customWidth="1"/>
  </cols>
  <sheetData>
    <row r="1" spans="1:12" s="15" customFormat="1" ht="27.75" customHeight="1" x14ac:dyDescent="0.2">
      <c r="A1" s="12"/>
      <c r="B1" s="12" t="s">
        <v>34</v>
      </c>
      <c r="C1" s="13" t="s">
        <v>44</v>
      </c>
      <c r="D1" s="13" t="s">
        <v>43</v>
      </c>
      <c r="E1" s="13" t="s">
        <v>45</v>
      </c>
      <c r="F1" s="30" t="s">
        <v>46</v>
      </c>
      <c r="G1" s="13" t="s">
        <v>35</v>
      </c>
      <c r="H1" s="12" t="s">
        <v>48</v>
      </c>
      <c r="I1" s="12" t="s">
        <v>22</v>
      </c>
      <c r="J1" s="14"/>
      <c r="K1" s="14"/>
      <c r="L1" s="14"/>
    </row>
    <row r="2" spans="1:12" ht="21.95" customHeight="1" x14ac:dyDescent="0.2">
      <c r="A2" s="12" t="s">
        <v>23</v>
      </c>
      <c r="B2" s="16">
        <v>1</v>
      </c>
      <c r="C2" s="16"/>
      <c r="D2" s="16"/>
      <c r="E2" s="16"/>
      <c r="F2" s="31">
        <f>B2+E2+3*C2+5*D2</f>
        <v>1</v>
      </c>
      <c r="G2" s="16"/>
      <c r="H2" s="16"/>
      <c r="I2" s="16"/>
    </row>
    <row r="3" spans="1:12" ht="21.95" customHeight="1" x14ac:dyDescent="0.2">
      <c r="A3" s="12" t="s">
        <v>24</v>
      </c>
      <c r="B3" s="16">
        <v>6</v>
      </c>
      <c r="C3" s="16"/>
      <c r="D3" s="16"/>
      <c r="E3" s="16"/>
      <c r="F3" s="31">
        <f t="shared" ref="F3:F19" si="0">B3+E3+3*C3+5*D3</f>
        <v>6</v>
      </c>
      <c r="G3" s="16"/>
      <c r="H3" s="16"/>
      <c r="I3" s="16"/>
    </row>
    <row r="4" spans="1:12" ht="21.95" customHeight="1" x14ac:dyDescent="0.2">
      <c r="A4" s="12" t="s">
        <v>28</v>
      </c>
      <c r="B4" s="16">
        <v>4</v>
      </c>
      <c r="C4" s="16"/>
      <c r="D4" s="16"/>
      <c r="E4" s="16"/>
      <c r="F4" s="31">
        <f t="shared" si="0"/>
        <v>4</v>
      </c>
      <c r="G4" s="16"/>
      <c r="H4" s="16"/>
      <c r="I4" s="16"/>
    </row>
    <row r="5" spans="1:12" ht="21.95" customHeight="1" x14ac:dyDescent="0.2">
      <c r="A5" s="12" t="s">
        <v>38</v>
      </c>
      <c r="B5" s="16">
        <v>5</v>
      </c>
      <c r="C5" s="16"/>
      <c r="D5" s="16"/>
      <c r="E5" s="16"/>
      <c r="F5" s="31">
        <f t="shared" si="0"/>
        <v>5</v>
      </c>
      <c r="G5" s="16"/>
      <c r="H5" s="16"/>
      <c r="I5" s="16"/>
    </row>
    <row r="6" spans="1:12" ht="21.95" customHeight="1" x14ac:dyDescent="0.2">
      <c r="A6" s="12" t="s">
        <v>29</v>
      </c>
      <c r="B6" s="16">
        <v>1</v>
      </c>
      <c r="C6" s="16"/>
      <c r="D6" s="16"/>
      <c r="E6" s="16"/>
      <c r="F6" s="31">
        <f t="shared" si="0"/>
        <v>1</v>
      </c>
      <c r="G6" s="16"/>
      <c r="H6" s="16"/>
      <c r="I6" s="16"/>
    </row>
    <row r="7" spans="1:12" ht="21.95" customHeight="1" x14ac:dyDescent="0.2">
      <c r="A7" s="12" t="s">
        <v>36</v>
      </c>
      <c r="B7" s="16">
        <v>3</v>
      </c>
      <c r="C7" s="16"/>
      <c r="D7" s="16"/>
      <c r="E7" s="16"/>
      <c r="F7" s="31">
        <f t="shared" si="0"/>
        <v>3</v>
      </c>
      <c r="G7" s="16"/>
      <c r="H7" s="16"/>
      <c r="I7" s="16"/>
    </row>
    <row r="8" spans="1:12" ht="21.95" customHeight="1" x14ac:dyDescent="0.2">
      <c r="A8" s="12" t="s">
        <v>30</v>
      </c>
      <c r="B8" s="16">
        <v>2</v>
      </c>
      <c r="C8" s="16"/>
      <c r="D8" s="16"/>
      <c r="E8" s="16"/>
      <c r="F8" s="31">
        <f t="shared" si="0"/>
        <v>2</v>
      </c>
      <c r="G8" s="16"/>
      <c r="H8" s="16"/>
      <c r="I8" s="16"/>
    </row>
    <row r="9" spans="1:12" ht="21.95" customHeight="1" x14ac:dyDescent="0.2">
      <c r="A9" s="12" t="s">
        <v>39</v>
      </c>
      <c r="B9" s="16">
        <v>1</v>
      </c>
      <c r="C9" s="16"/>
      <c r="D9" s="16"/>
      <c r="E9" s="16"/>
      <c r="F9" s="31">
        <f t="shared" si="0"/>
        <v>1</v>
      </c>
      <c r="G9" s="16"/>
      <c r="H9" s="16"/>
      <c r="I9" s="16"/>
    </row>
    <row r="10" spans="1:12" ht="21.95" customHeight="1" x14ac:dyDescent="0.2">
      <c r="A10" s="12" t="s">
        <v>25</v>
      </c>
      <c r="B10" s="16">
        <v>1</v>
      </c>
      <c r="C10" s="16"/>
      <c r="D10" s="16"/>
      <c r="E10" s="16"/>
      <c r="F10" s="31">
        <f t="shared" si="0"/>
        <v>1</v>
      </c>
      <c r="G10" s="16"/>
      <c r="H10" s="16"/>
      <c r="I10" s="16"/>
    </row>
    <row r="11" spans="1:12" ht="21.95" customHeight="1" x14ac:dyDescent="0.2">
      <c r="A11" s="12" t="s">
        <v>37</v>
      </c>
      <c r="B11" s="16">
        <v>6</v>
      </c>
      <c r="C11" s="16">
        <v>1</v>
      </c>
      <c r="D11" s="16"/>
      <c r="E11" s="16"/>
      <c r="F11" s="31">
        <f t="shared" si="0"/>
        <v>9</v>
      </c>
      <c r="G11" s="16"/>
      <c r="H11" s="16"/>
      <c r="I11" s="16"/>
    </row>
    <row r="12" spans="1:12" ht="21.95" customHeight="1" x14ac:dyDescent="0.2">
      <c r="A12" s="12" t="s">
        <v>31</v>
      </c>
      <c r="B12" s="16">
        <v>3</v>
      </c>
      <c r="C12" s="16"/>
      <c r="D12" s="16"/>
      <c r="E12" s="16"/>
      <c r="F12" s="31">
        <f t="shared" si="0"/>
        <v>3</v>
      </c>
      <c r="G12" s="16"/>
      <c r="H12" s="16"/>
      <c r="I12" s="16"/>
    </row>
    <row r="13" spans="1:12" ht="21.95" customHeight="1" x14ac:dyDescent="0.2">
      <c r="A13" s="12" t="s">
        <v>26</v>
      </c>
      <c r="B13" s="16">
        <v>3</v>
      </c>
      <c r="C13" s="16"/>
      <c r="D13" s="16"/>
      <c r="E13" s="16"/>
      <c r="F13" s="31">
        <f t="shared" si="0"/>
        <v>3</v>
      </c>
      <c r="G13" s="16"/>
      <c r="H13" s="16"/>
      <c r="I13" s="16"/>
    </row>
    <row r="14" spans="1:12" ht="21.95" customHeight="1" x14ac:dyDescent="0.2">
      <c r="A14" s="12" t="s">
        <v>32</v>
      </c>
      <c r="B14" s="16">
        <v>8</v>
      </c>
      <c r="C14" s="16">
        <v>1</v>
      </c>
      <c r="D14" s="16"/>
      <c r="E14" s="16">
        <v>1</v>
      </c>
      <c r="F14" s="31">
        <f t="shared" si="0"/>
        <v>12</v>
      </c>
      <c r="G14" s="16"/>
      <c r="H14" s="16"/>
      <c r="I14" s="16"/>
    </row>
    <row r="15" spans="1:12" ht="21.95" customHeight="1" x14ac:dyDescent="0.2">
      <c r="A15" s="12" t="s">
        <v>40</v>
      </c>
      <c r="B15" s="16">
        <v>7</v>
      </c>
      <c r="C15" s="16">
        <v>1</v>
      </c>
      <c r="D15" s="16"/>
      <c r="E15" s="16"/>
      <c r="F15" s="31">
        <f t="shared" si="0"/>
        <v>10</v>
      </c>
      <c r="G15" s="16"/>
      <c r="H15" s="16"/>
      <c r="I15" s="16"/>
    </row>
    <row r="16" spans="1:12" ht="21.95" customHeight="1" x14ac:dyDescent="0.2">
      <c r="A16" s="12" t="s">
        <v>33</v>
      </c>
      <c r="B16" s="16">
        <v>9</v>
      </c>
      <c r="C16" s="16"/>
      <c r="D16" s="16">
        <v>1</v>
      </c>
      <c r="E16" s="16">
        <v>1</v>
      </c>
      <c r="F16" s="31">
        <f t="shared" si="0"/>
        <v>15</v>
      </c>
      <c r="G16" s="16"/>
      <c r="H16" s="16"/>
      <c r="I16" s="16"/>
    </row>
    <row r="17" spans="1:9" ht="21.95" customHeight="1" x14ac:dyDescent="0.2">
      <c r="A17" s="12" t="s">
        <v>41</v>
      </c>
      <c r="B17" s="16">
        <v>2</v>
      </c>
      <c r="C17" s="16"/>
      <c r="D17" s="16"/>
      <c r="E17" s="16"/>
      <c r="F17" s="31">
        <f t="shared" si="0"/>
        <v>2</v>
      </c>
      <c r="G17" s="16"/>
      <c r="H17" s="16"/>
      <c r="I17" s="16"/>
    </row>
    <row r="18" spans="1:9" ht="21.95" customHeight="1" x14ac:dyDescent="0.2">
      <c r="A18" s="12" t="s">
        <v>27</v>
      </c>
      <c r="B18" s="73">
        <v>5</v>
      </c>
      <c r="C18" s="16"/>
      <c r="D18" s="16"/>
      <c r="E18" s="16"/>
      <c r="F18" s="31">
        <f t="shared" si="0"/>
        <v>5</v>
      </c>
      <c r="G18" s="16"/>
      <c r="H18" s="16"/>
      <c r="I18" s="16"/>
    </row>
    <row r="19" spans="1:9" ht="21.95" customHeight="1" x14ac:dyDescent="0.2">
      <c r="A19" s="12" t="s">
        <v>42</v>
      </c>
      <c r="B19" s="16">
        <v>12</v>
      </c>
      <c r="C19" s="16"/>
      <c r="D19" s="16">
        <v>1</v>
      </c>
      <c r="E19" s="16"/>
      <c r="F19" s="31">
        <f t="shared" si="0"/>
        <v>17</v>
      </c>
      <c r="G19" s="16"/>
      <c r="H19" s="16"/>
      <c r="I19" s="16"/>
    </row>
    <row r="20" spans="1:9" ht="24.95" customHeight="1" x14ac:dyDescent="0.2"/>
    <row r="21" spans="1:9" ht="24.95" customHeight="1" x14ac:dyDescent="0.2"/>
    <row r="22" spans="1:9" ht="24.95" customHeight="1" x14ac:dyDescent="0.2"/>
    <row r="23" spans="1:9" ht="24.95" customHeight="1" x14ac:dyDescent="0.2"/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1" sqref="B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7.7109375" style="3" customWidth="1"/>
    <col min="5" max="5" width="7.140625" style="3" customWidth="1"/>
    <col min="6" max="6" width="7.710937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55</v>
      </c>
      <c r="C1" s="23">
        <v>2008</v>
      </c>
      <c r="G1" t="s">
        <v>8</v>
      </c>
      <c r="H1" s="6" t="s">
        <v>7</v>
      </c>
    </row>
    <row r="2" spans="1:9" ht="13.5" customHeight="1" x14ac:dyDescent="0.25">
      <c r="G2" t="s">
        <v>9</v>
      </c>
      <c r="H2" s="7">
        <v>0.4236111111111111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6" t="s">
        <v>4</v>
      </c>
      <c r="G4" s="86" t="s">
        <v>3</v>
      </c>
      <c r="H4"/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7"/>
      <c r="G5" s="87"/>
      <c r="H5"/>
      <c r="I5"/>
    </row>
    <row r="6" spans="1:9" ht="30" customHeight="1" thickTop="1" x14ac:dyDescent="0.2">
      <c r="A6" s="18">
        <v>47</v>
      </c>
      <c r="B6" s="32" t="s">
        <v>201</v>
      </c>
      <c r="C6" s="32" t="s">
        <v>210</v>
      </c>
      <c r="D6" s="33">
        <v>2008</v>
      </c>
      <c r="E6" s="34">
        <v>10</v>
      </c>
      <c r="F6" s="33">
        <v>17.2</v>
      </c>
      <c r="G6" s="48">
        <v>1</v>
      </c>
      <c r="H6"/>
      <c r="I6"/>
    </row>
    <row r="7" spans="1:9" ht="30" customHeight="1" x14ac:dyDescent="0.2">
      <c r="A7" s="19">
        <v>62</v>
      </c>
      <c r="B7" s="35" t="s">
        <v>202</v>
      </c>
      <c r="C7" s="35" t="s">
        <v>211</v>
      </c>
      <c r="D7" s="36">
        <v>2008</v>
      </c>
      <c r="E7" s="36">
        <v>10</v>
      </c>
      <c r="F7" s="36">
        <v>19.100000000000001</v>
      </c>
      <c r="G7" s="49">
        <v>2</v>
      </c>
      <c r="H7"/>
      <c r="I7"/>
    </row>
    <row r="8" spans="1:9" ht="30" customHeight="1" x14ac:dyDescent="0.2">
      <c r="A8" s="19">
        <v>8</v>
      </c>
      <c r="B8" s="35" t="s">
        <v>109</v>
      </c>
      <c r="C8" s="35" t="s">
        <v>92</v>
      </c>
      <c r="D8" s="36">
        <v>2008</v>
      </c>
      <c r="E8" s="36">
        <v>10</v>
      </c>
      <c r="F8" s="36">
        <v>20.8</v>
      </c>
      <c r="G8" s="49">
        <v>3</v>
      </c>
      <c r="H8"/>
      <c r="I8"/>
    </row>
    <row r="9" spans="1:9" ht="30" customHeight="1" x14ac:dyDescent="0.2">
      <c r="A9" s="19">
        <v>74</v>
      </c>
      <c r="B9" s="35" t="s">
        <v>205</v>
      </c>
      <c r="C9" s="35"/>
      <c r="D9" s="36">
        <v>2008</v>
      </c>
      <c r="E9" s="36">
        <v>10</v>
      </c>
      <c r="F9" s="36">
        <v>21.2</v>
      </c>
      <c r="G9" s="49">
        <v>4</v>
      </c>
      <c r="H9"/>
      <c r="I9"/>
    </row>
    <row r="10" spans="1:9" ht="30" customHeight="1" x14ac:dyDescent="0.2">
      <c r="A10" s="19">
        <v>80</v>
      </c>
      <c r="B10" s="35" t="s">
        <v>207</v>
      </c>
      <c r="C10" s="35" t="s">
        <v>186</v>
      </c>
      <c r="D10" s="36">
        <v>2008</v>
      </c>
      <c r="E10" s="36">
        <v>10</v>
      </c>
      <c r="F10" s="36">
        <v>21.4</v>
      </c>
      <c r="G10" s="49">
        <v>5</v>
      </c>
      <c r="H10"/>
      <c r="I10"/>
    </row>
    <row r="11" spans="1:9" ht="30" customHeight="1" x14ac:dyDescent="0.2">
      <c r="A11" s="19">
        <v>5</v>
      </c>
      <c r="B11" s="35" t="s">
        <v>195</v>
      </c>
      <c r="C11" s="35" t="s">
        <v>92</v>
      </c>
      <c r="D11" s="36">
        <v>2008</v>
      </c>
      <c r="E11" s="36"/>
      <c r="F11" s="36">
        <v>22.3</v>
      </c>
      <c r="G11" s="49">
        <v>6</v>
      </c>
      <c r="H11"/>
      <c r="I11"/>
    </row>
    <row r="12" spans="1:9" ht="30" customHeight="1" x14ac:dyDescent="0.2">
      <c r="A12" s="19">
        <v>31</v>
      </c>
      <c r="B12" s="35" t="s">
        <v>198</v>
      </c>
      <c r="C12" s="35"/>
      <c r="D12" s="36">
        <v>2008</v>
      </c>
      <c r="E12" s="36"/>
      <c r="F12" s="41">
        <v>22.8</v>
      </c>
      <c r="G12" s="49">
        <v>7</v>
      </c>
      <c r="H12"/>
      <c r="I12"/>
    </row>
    <row r="13" spans="1:9" ht="30" customHeight="1" x14ac:dyDescent="0.2">
      <c r="A13" s="19">
        <v>44</v>
      </c>
      <c r="B13" s="35" t="s">
        <v>200</v>
      </c>
      <c r="C13" s="35" t="s">
        <v>209</v>
      </c>
      <c r="D13" s="36">
        <v>2008</v>
      </c>
      <c r="E13" s="36">
        <v>10</v>
      </c>
      <c r="F13" s="36">
        <v>23.1</v>
      </c>
      <c r="G13" s="49">
        <v>8</v>
      </c>
      <c r="H13"/>
      <c r="I13"/>
    </row>
    <row r="14" spans="1:9" ht="30" customHeight="1" x14ac:dyDescent="0.2">
      <c r="A14" s="19">
        <v>51</v>
      </c>
      <c r="B14" s="35" t="s">
        <v>107</v>
      </c>
      <c r="C14" s="35" t="s">
        <v>96</v>
      </c>
      <c r="D14" s="36">
        <v>2008</v>
      </c>
      <c r="E14" s="36">
        <v>10</v>
      </c>
      <c r="F14" s="36">
        <v>23.5</v>
      </c>
      <c r="G14" s="49">
        <v>9</v>
      </c>
      <c r="H14"/>
      <c r="I14"/>
    </row>
    <row r="15" spans="1:9" ht="30" customHeight="1" x14ac:dyDescent="0.2">
      <c r="A15" s="19">
        <v>13</v>
      </c>
      <c r="B15" s="35" t="s">
        <v>196</v>
      </c>
      <c r="C15" s="35" t="s">
        <v>92</v>
      </c>
      <c r="D15" s="36">
        <v>2008</v>
      </c>
      <c r="E15" s="36">
        <v>10</v>
      </c>
      <c r="F15" s="36"/>
      <c r="G15" s="49"/>
      <c r="H15"/>
      <c r="I15"/>
    </row>
    <row r="16" spans="1:9" ht="30" customHeight="1" x14ac:dyDescent="0.2">
      <c r="A16" s="19">
        <v>15</v>
      </c>
      <c r="B16" s="35" t="s">
        <v>197</v>
      </c>
      <c r="C16" s="40" t="s">
        <v>208</v>
      </c>
      <c r="D16" s="36">
        <v>2008</v>
      </c>
      <c r="E16" s="36">
        <v>10</v>
      </c>
      <c r="F16" s="36"/>
      <c r="G16" s="49"/>
      <c r="H16"/>
      <c r="I16"/>
    </row>
    <row r="17" spans="1:9" ht="30" customHeight="1" x14ac:dyDescent="0.2">
      <c r="A17" s="20">
        <v>33</v>
      </c>
      <c r="B17" s="43" t="s">
        <v>199</v>
      </c>
      <c r="C17" s="35" t="s">
        <v>92</v>
      </c>
      <c r="D17" s="36">
        <v>2008</v>
      </c>
      <c r="E17" s="36">
        <v>10</v>
      </c>
      <c r="F17" s="34"/>
      <c r="G17" s="50"/>
      <c r="I17"/>
    </row>
    <row r="18" spans="1:9" ht="30" customHeight="1" x14ac:dyDescent="0.2">
      <c r="A18" s="19">
        <v>67</v>
      </c>
      <c r="B18" s="35" t="s">
        <v>203</v>
      </c>
      <c r="C18" s="35" t="s">
        <v>211</v>
      </c>
      <c r="D18" s="36">
        <v>2008</v>
      </c>
      <c r="E18" s="36">
        <v>10</v>
      </c>
      <c r="F18" s="41"/>
      <c r="G18" s="49"/>
      <c r="I18"/>
    </row>
    <row r="19" spans="1:9" ht="30" customHeight="1" x14ac:dyDescent="0.2">
      <c r="A19" s="19">
        <v>69</v>
      </c>
      <c r="B19" s="35" t="s">
        <v>204</v>
      </c>
      <c r="C19" s="35" t="s">
        <v>211</v>
      </c>
      <c r="D19" s="36">
        <v>2008</v>
      </c>
      <c r="E19" s="36">
        <v>10</v>
      </c>
      <c r="F19" s="36"/>
      <c r="G19" s="49"/>
      <c r="I19"/>
    </row>
    <row r="20" spans="1:9" ht="30" customHeight="1" x14ac:dyDescent="0.2">
      <c r="A20" s="19">
        <v>100</v>
      </c>
      <c r="B20" s="35" t="s">
        <v>206</v>
      </c>
      <c r="C20" s="35" t="s">
        <v>114</v>
      </c>
      <c r="D20" s="36">
        <v>2008</v>
      </c>
      <c r="E20" s="36">
        <v>10</v>
      </c>
      <c r="F20" s="36"/>
      <c r="G20" s="49"/>
      <c r="I20"/>
    </row>
  </sheetData>
  <mergeCells count="6">
    <mergeCell ref="G4:G5"/>
    <mergeCell ref="B4:B5"/>
    <mergeCell ref="C4:C5"/>
    <mergeCell ref="D4:D5"/>
    <mergeCell ref="E4:E5"/>
    <mergeCell ref="F4:F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9" sqref="F9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5.85546875" style="3" customWidth="1"/>
    <col min="6" max="6" width="8.2851562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56</v>
      </c>
      <c r="C1" s="24" t="s">
        <v>57</v>
      </c>
      <c r="G1" t="s">
        <v>8</v>
      </c>
      <c r="H1" s="6" t="s">
        <v>17</v>
      </c>
    </row>
    <row r="2" spans="1:9" ht="13.5" customHeight="1" x14ac:dyDescent="0.25">
      <c r="G2" t="s">
        <v>9</v>
      </c>
      <c r="H2" s="7">
        <v>0.43055555555555558</v>
      </c>
    </row>
    <row r="3" spans="1:9" ht="18.75" thickBot="1" x14ac:dyDescent="0.3">
      <c r="A3" s="4" t="s">
        <v>52</v>
      </c>
      <c r="H3" s="25"/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6" t="s">
        <v>4</v>
      </c>
      <c r="G4" s="86" t="s">
        <v>3</v>
      </c>
      <c r="H4"/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7"/>
      <c r="G5" s="87"/>
      <c r="H5"/>
      <c r="I5"/>
    </row>
    <row r="6" spans="1:9" ht="30" customHeight="1" thickTop="1" x14ac:dyDescent="0.2">
      <c r="A6" s="37">
        <v>128</v>
      </c>
      <c r="B6" s="32" t="s">
        <v>222</v>
      </c>
      <c r="C6" s="32" t="s">
        <v>226</v>
      </c>
      <c r="D6" s="33">
        <v>2006</v>
      </c>
      <c r="E6" s="34">
        <v>10</v>
      </c>
      <c r="F6" s="33">
        <v>16.3</v>
      </c>
      <c r="G6" s="48">
        <v>1</v>
      </c>
      <c r="H6"/>
      <c r="I6"/>
    </row>
    <row r="7" spans="1:9" ht="30" customHeight="1" x14ac:dyDescent="0.2">
      <c r="A7" s="38">
        <v>4</v>
      </c>
      <c r="B7" s="35" t="s">
        <v>122</v>
      </c>
      <c r="C7" s="35" t="s">
        <v>92</v>
      </c>
      <c r="D7" s="36">
        <v>2006</v>
      </c>
      <c r="E7" s="36">
        <v>10</v>
      </c>
      <c r="F7" s="36">
        <v>16.5</v>
      </c>
      <c r="G7" s="49">
        <v>2</v>
      </c>
      <c r="H7"/>
      <c r="I7"/>
    </row>
    <row r="8" spans="1:9" ht="30" customHeight="1" x14ac:dyDescent="0.2">
      <c r="A8" s="38">
        <v>129</v>
      </c>
      <c r="B8" s="35" t="s">
        <v>223</v>
      </c>
      <c r="C8" s="35" t="s">
        <v>226</v>
      </c>
      <c r="D8" s="36">
        <v>2006</v>
      </c>
      <c r="E8" s="36">
        <v>10</v>
      </c>
      <c r="F8" s="36">
        <v>16.5</v>
      </c>
      <c r="G8" s="49">
        <v>2</v>
      </c>
      <c r="H8"/>
      <c r="I8"/>
    </row>
    <row r="9" spans="1:9" ht="30" customHeight="1" x14ac:dyDescent="0.2">
      <c r="A9" s="38">
        <v>61</v>
      </c>
      <c r="B9" s="35" t="s">
        <v>106</v>
      </c>
      <c r="C9" s="35" t="s">
        <v>95</v>
      </c>
      <c r="D9" s="36">
        <v>2007</v>
      </c>
      <c r="E9" s="36">
        <v>10</v>
      </c>
      <c r="F9" s="36">
        <v>17.7</v>
      </c>
      <c r="G9" s="49">
        <v>3</v>
      </c>
      <c r="H9"/>
      <c r="I9"/>
    </row>
    <row r="10" spans="1:9" ht="30" customHeight="1" x14ac:dyDescent="0.2">
      <c r="A10" s="38">
        <v>105</v>
      </c>
      <c r="B10" s="35" t="s">
        <v>221</v>
      </c>
      <c r="C10" s="35" t="s">
        <v>194</v>
      </c>
      <c r="D10" s="36">
        <v>2006</v>
      </c>
      <c r="E10" s="36">
        <v>10</v>
      </c>
      <c r="F10" s="36">
        <v>17.899999999999999</v>
      </c>
      <c r="G10" s="49">
        <v>4</v>
      </c>
      <c r="H10"/>
      <c r="I10"/>
    </row>
    <row r="11" spans="1:9" ht="30" customHeight="1" x14ac:dyDescent="0.2">
      <c r="A11" s="38">
        <v>6</v>
      </c>
      <c r="B11" s="35" t="s">
        <v>212</v>
      </c>
      <c r="C11" s="35" t="s">
        <v>92</v>
      </c>
      <c r="D11" s="36">
        <v>2006</v>
      </c>
      <c r="E11" s="36"/>
      <c r="F11" s="36">
        <v>18.100000000000001</v>
      </c>
      <c r="G11" s="49">
        <v>5</v>
      </c>
      <c r="H11"/>
      <c r="I11"/>
    </row>
    <row r="12" spans="1:9" ht="30" customHeight="1" x14ac:dyDescent="0.2">
      <c r="A12" s="38">
        <v>88</v>
      </c>
      <c r="B12" s="35" t="s">
        <v>219</v>
      </c>
      <c r="C12" s="35" t="s">
        <v>92</v>
      </c>
      <c r="D12" s="36">
        <v>2007</v>
      </c>
      <c r="E12" s="36">
        <v>10</v>
      </c>
      <c r="F12" s="36">
        <v>20.2</v>
      </c>
      <c r="G12" s="49">
        <v>6</v>
      </c>
      <c r="H12"/>
      <c r="I12"/>
    </row>
    <row r="13" spans="1:9" ht="30" customHeight="1" x14ac:dyDescent="0.2">
      <c r="A13" s="38">
        <v>16</v>
      </c>
      <c r="B13" s="35" t="s">
        <v>213</v>
      </c>
      <c r="C13" s="40"/>
      <c r="D13" s="36">
        <v>2006</v>
      </c>
      <c r="E13" s="36">
        <v>10</v>
      </c>
      <c r="F13" s="36">
        <v>20.399999999999999</v>
      </c>
      <c r="G13" s="49">
        <v>7</v>
      </c>
      <c r="H13"/>
      <c r="I13"/>
    </row>
    <row r="14" spans="1:9" ht="30" customHeight="1" x14ac:dyDescent="0.2">
      <c r="A14" s="38">
        <v>78</v>
      </c>
      <c r="B14" s="35" t="s">
        <v>218</v>
      </c>
      <c r="C14" s="35" t="s">
        <v>92</v>
      </c>
      <c r="D14" s="36">
        <v>2007</v>
      </c>
      <c r="E14" s="36">
        <v>10</v>
      </c>
      <c r="F14" s="36">
        <v>20.6</v>
      </c>
      <c r="G14" s="49">
        <v>8</v>
      </c>
      <c r="H14"/>
      <c r="I14"/>
    </row>
    <row r="15" spans="1:9" ht="30" customHeight="1" x14ac:dyDescent="0.2">
      <c r="A15" s="38">
        <v>102</v>
      </c>
      <c r="B15" s="35" t="s">
        <v>220</v>
      </c>
      <c r="C15" s="35" t="s">
        <v>225</v>
      </c>
      <c r="D15" s="36">
        <v>2007</v>
      </c>
      <c r="E15" s="36">
        <v>10</v>
      </c>
      <c r="F15" s="41">
        <v>20.9</v>
      </c>
      <c r="G15" s="49">
        <v>9</v>
      </c>
      <c r="H15"/>
      <c r="I15"/>
    </row>
    <row r="16" spans="1:9" ht="30" customHeight="1" x14ac:dyDescent="0.2">
      <c r="A16" s="38">
        <v>84</v>
      </c>
      <c r="B16" s="35" t="s">
        <v>121</v>
      </c>
      <c r="C16" s="35" t="s">
        <v>92</v>
      </c>
      <c r="D16" s="36">
        <v>2007</v>
      </c>
      <c r="E16" s="36">
        <v>10</v>
      </c>
      <c r="F16" s="36">
        <v>22.3</v>
      </c>
      <c r="G16" s="49">
        <v>10</v>
      </c>
      <c r="H16"/>
      <c r="I16"/>
    </row>
    <row r="17" spans="1:9" ht="30" customHeight="1" x14ac:dyDescent="0.2">
      <c r="A17" s="38">
        <v>77</v>
      </c>
      <c r="B17" s="35" t="s">
        <v>217</v>
      </c>
      <c r="C17" s="35" t="s">
        <v>92</v>
      </c>
      <c r="D17" s="36">
        <v>2007</v>
      </c>
      <c r="E17" s="36">
        <v>10</v>
      </c>
      <c r="F17" s="36">
        <v>23.2</v>
      </c>
      <c r="G17" s="49">
        <v>11</v>
      </c>
      <c r="H17"/>
      <c r="I17"/>
    </row>
    <row r="18" spans="1:9" ht="30" customHeight="1" x14ac:dyDescent="0.2">
      <c r="A18" s="42">
        <v>40</v>
      </c>
      <c r="B18" s="43" t="s">
        <v>214</v>
      </c>
      <c r="C18" s="43" t="s">
        <v>92</v>
      </c>
      <c r="D18" s="34">
        <v>2007</v>
      </c>
      <c r="E18" s="36">
        <v>10</v>
      </c>
      <c r="F18" s="51">
        <v>25.2</v>
      </c>
      <c r="G18" s="49">
        <v>12</v>
      </c>
      <c r="I18"/>
    </row>
    <row r="19" spans="1:9" ht="30" customHeight="1" x14ac:dyDescent="0.2">
      <c r="A19" s="38">
        <v>29</v>
      </c>
      <c r="B19" s="35" t="s">
        <v>224</v>
      </c>
      <c r="C19" s="35" t="s">
        <v>151</v>
      </c>
      <c r="D19" s="36">
        <v>2007</v>
      </c>
      <c r="E19" s="36">
        <v>10</v>
      </c>
      <c r="F19" s="36">
        <v>25.9</v>
      </c>
      <c r="G19" s="49">
        <v>13</v>
      </c>
      <c r="I19"/>
    </row>
    <row r="20" spans="1:9" ht="30" customHeight="1" x14ac:dyDescent="0.2">
      <c r="A20" s="38">
        <v>72</v>
      </c>
      <c r="B20" s="35" t="s">
        <v>215</v>
      </c>
      <c r="C20" s="35"/>
      <c r="D20" s="36">
        <v>2007</v>
      </c>
      <c r="E20" s="36">
        <v>10</v>
      </c>
      <c r="F20" s="36">
        <v>27.1</v>
      </c>
      <c r="G20" s="49">
        <v>14</v>
      </c>
      <c r="I20"/>
    </row>
  </sheetData>
  <mergeCells count="6">
    <mergeCell ref="G4:G5"/>
    <mergeCell ref="B4:B5"/>
    <mergeCell ref="C4:C5"/>
    <mergeCell ref="D4:D5"/>
    <mergeCell ref="E4:E5"/>
    <mergeCell ref="F4:F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21" sqref="F21:I2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7.140625" style="3" customWidth="1"/>
    <col min="6" max="6" width="9.14062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27" t="s">
        <v>58</v>
      </c>
      <c r="C1" s="28" t="s">
        <v>57</v>
      </c>
      <c r="G1" t="s">
        <v>8</v>
      </c>
      <c r="H1" s="6" t="s">
        <v>17</v>
      </c>
    </row>
    <row r="2" spans="1:9" ht="13.5" customHeight="1" x14ac:dyDescent="0.25">
      <c r="G2" t="s">
        <v>9</v>
      </c>
      <c r="H2" s="7">
        <v>0.43055555555555558</v>
      </c>
    </row>
    <row r="3" spans="1:9" ht="18.75" thickBot="1" x14ac:dyDescent="0.3">
      <c r="A3" s="4" t="s">
        <v>52</v>
      </c>
      <c r="H3" s="25"/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6" t="s">
        <v>4</v>
      </c>
      <c r="G4" s="86" t="s">
        <v>3</v>
      </c>
      <c r="H4"/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7"/>
      <c r="G5" s="87"/>
      <c r="H5"/>
      <c r="I5"/>
    </row>
    <row r="6" spans="1:9" ht="30" customHeight="1" thickTop="1" x14ac:dyDescent="0.2">
      <c r="A6" s="37">
        <v>48</v>
      </c>
      <c r="B6" s="32" t="s">
        <v>232</v>
      </c>
      <c r="C6" s="32" t="s">
        <v>151</v>
      </c>
      <c r="D6" s="33">
        <v>2006</v>
      </c>
      <c r="E6" s="34">
        <v>10</v>
      </c>
      <c r="F6" s="33">
        <v>15.1</v>
      </c>
      <c r="G6" s="48">
        <v>1</v>
      </c>
      <c r="H6"/>
      <c r="I6"/>
    </row>
    <row r="7" spans="1:9" ht="30" customHeight="1" x14ac:dyDescent="0.2">
      <c r="A7" s="38">
        <v>28</v>
      </c>
      <c r="B7" s="35" t="s">
        <v>229</v>
      </c>
      <c r="C7" s="35" t="s">
        <v>244</v>
      </c>
      <c r="D7" s="36">
        <v>2006</v>
      </c>
      <c r="E7" s="36">
        <v>10</v>
      </c>
      <c r="F7" s="36">
        <v>15.5</v>
      </c>
      <c r="G7" s="49">
        <v>2</v>
      </c>
      <c r="H7"/>
      <c r="I7"/>
    </row>
    <row r="8" spans="1:9" ht="30" customHeight="1" x14ac:dyDescent="0.2">
      <c r="A8" s="38">
        <v>66</v>
      </c>
      <c r="B8" s="35" t="s">
        <v>236</v>
      </c>
      <c r="C8" s="35" t="s">
        <v>95</v>
      </c>
      <c r="D8" s="36">
        <v>2006</v>
      </c>
      <c r="E8" s="36">
        <v>10</v>
      </c>
      <c r="F8" s="36">
        <v>16.100000000000001</v>
      </c>
      <c r="G8" s="49">
        <v>3</v>
      </c>
      <c r="H8"/>
      <c r="I8"/>
    </row>
    <row r="9" spans="1:9" ht="30" customHeight="1" x14ac:dyDescent="0.2">
      <c r="A9" s="38">
        <v>96</v>
      </c>
      <c r="B9" s="35" t="s">
        <v>238</v>
      </c>
      <c r="C9" s="35" t="s">
        <v>246</v>
      </c>
      <c r="D9" s="36">
        <v>2007</v>
      </c>
      <c r="E9" s="36">
        <v>10</v>
      </c>
      <c r="F9" s="36">
        <v>17.5</v>
      </c>
      <c r="G9" s="49">
        <v>4</v>
      </c>
      <c r="H9"/>
      <c r="I9"/>
    </row>
    <row r="10" spans="1:9" ht="30" customHeight="1" x14ac:dyDescent="0.2">
      <c r="A10" s="38">
        <v>114</v>
      </c>
      <c r="B10" s="35" t="s">
        <v>105</v>
      </c>
      <c r="C10" s="35"/>
      <c r="D10" s="36">
        <v>2007</v>
      </c>
      <c r="E10" s="36">
        <v>10</v>
      </c>
      <c r="F10" s="36">
        <v>17.899999999999999</v>
      </c>
      <c r="G10" s="49">
        <v>5</v>
      </c>
      <c r="H10"/>
      <c r="I10"/>
    </row>
    <row r="11" spans="1:9" ht="30" customHeight="1" x14ac:dyDescent="0.2">
      <c r="A11" s="38">
        <v>34</v>
      </c>
      <c r="B11" s="35" t="s">
        <v>230</v>
      </c>
      <c r="C11" s="35" t="s">
        <v>92</v>
      </c>
      <c r="D11" s="36">
        <v>2007</v>
      </c>
      <c r="E11" s="36">
        <v>10</v>
      </c>
      <c r="F11" s="41">
        <v>18.600000000000001</v>
      </c>
      <c r="G11" s="49">
        <v>6</v>
      </c>
      <c r="H11"/>
      <c r="I11"/>
    </row>
    <row r="12" spans="1:9" ht="30" customHeight="1" x14ac:dyDescent="0.2">
      <c r="A12" s="38">
        <v>133</v>
      </c>
      <c r="B12" s="35" t="s">
        <v>242</v>
      </c>
      <c r="C12" s="35" t="s">
        <v>92</v>
      </c>
      <c r="D12" s="36">
        <v>2007</v>
      </c>
      <c r="E12" s="36">
        <v>10</v>
      </c>
      <c r="F12" s="36">
        <v>19.399999999999999</v>
      </c>
      <c r="G12" s="49">
        <v>7</v>
      </c>
      <c r="H12"/>
      <c r="I12"/>
    </row>
    <row r="13" spans="1:9" ht="30" customHeight="1" x14ac:dyDescent="0.2">
      <c r="A13" s="38">
        <v>130</v>
      </c>
      <c r="B13" s="35" t="s">
        <v>241</v>
      </c>
      <c r="C13" s="52"/>
      <c r="D13" s="36">
        <v>2007</v>
      </c>
      <c r="E13" s="36">
        <v>10</v>
      </c>
      <c r="F13" s="41">
        <v>19.8</v>
      </c>
      <c r="G13" s="49">
        <v>8</v>
      </c>
      <c r="H13"/>
      <c r="I13"/>
    </row>
    <row r="14" spans="1:9" ht="30" customHeight="1" x14ac:dyDescent="0.2">
      <c r="A14" s="38">
        <v>9</v>
      </c>
      <c r="B14" s="35" t="s">
        <v>227</v>
      </c>
      <c r="C14" s="35" t="s">
        <v>151</v>
      </c>
      <c r="D14" s="36">
        <v>2006</v>
      </c>
      <c r="E14" s="36">
        <v>10</v>
      </c>
      <c r="F14" s="36">
        <v>21</v>
      </c>
      <c r="G14" s="49">
        <v>9</v>
      </c>
      <c r="H14"/>
      <c r="I14"/>
    </row>
    <row r="15" spans="1:9" ht="30" customHeight="1" x14ac:dyDescent="0.2">
      <c r="A15" s="38">
        <v>7</v>
      </c>
      <c r="B15" s="35" t="s">
        <v>104</v>
      </c>
      <c r="C15" s="35" t="s">
        <v>92</v>
      </c>
      <c r="D15" s="36">
        <v>2006</v>
      </c>
      <c r="E15" s="36">
        <v>10</v>
      </c>
      <c r="F15" s="36">
        <v>21.2</v>
      </c>
      <c r="G15" s="49">
        <v>10</v>
      </c>
      <c r="H15"/>
      <c r="I15"/>
    </row>
    <row r="16" spans="1:9" ht="30" customHeight="1" x14ac:dyDescent="0.2">
      <c r="A16" s="38">
        <v>99</v>
      </c>
      <c r="B16" s="35" t="s">
        <v>239</v>
      </c>
      <c r="C16" s="35" t="s">
        <v>225</v>
      </c>
      <c r="D16" s="36">
        <v>2007</v>
      </c>
      <c r="E16" s="36">
        <v>10</v>
      </c>
      <c r="F16" s="36">
        <v>21.7</v>
      </c>
      <c r="G16" s="49">
        <v>11</v>
      </c>
      <c r="H16"/>
      <c r="I16"/>
    </row>
    <row r="17" spans="1:9" ht="30" customHeight="1" x14ac:dyDescent="0.2">
      <c r="A17" s="42">
        <v>27</v>
      </c>
      <c r="B17" s="43" t="s">
        <v>228</v>
      </c>
      <c r="C17" s="43" t="s">
        <v>151</v>
      </c>
      <c r="D17" s="34">
        <v>2007</v>
      </c>
      <c r="E17" s="36">
        <v>10</v>
      </c>
      <c r="F17" s="34">
        <v>21.8</v>
      </c>
      <c r="G17" s="49">
        <v>12</v>
      </c>
      <c r="I17"/>
    </row>
    <row r="18" spans="1:9" ht="30" customHeight="1" x14ac:dyDescent="0.2">
      <c r="A18" s="38">
        <v>65</v>
      </c>
      <c r="B18" s="35" t="s">
        <v>235</v>
      </c>
      <c r="C18" s="35"/>
      <c r="D18" s="36">
        <v>2006</v>
      </c>
      <c r="E18" s="36">
        <v>10</v>
      </c>
      <c r="F18" s="41">
        <v>22.7</v>
      </c>
      <c r="G18" s="49">
        <v>13</v>
      </c>
      <c r="I18"/>
    </row>
    <row r="19" spans="1:9" ht="30" customHeight="1" x14ac:dyDescent="0.2">
      <c r="A19" s="38">
        <v>32</v>
      </c>
      <c r="B19" s="35" t="s">
        <v>231</v>
      </c>
      <c r="C19" s="35" t="s">
        <v>245</v>
      </c>
      <c r="D19" s="36">
        <v>2007</v>
      </c>
      <c r="E19" s="36">
        <v>10</v>
      </c>
      <c r="F19" s="36">
        <v>23</v>
      </c>
      <c r="G19" s="49">
        <v>14</v>
      </c>
      <c r="I19"/>
    </row>
    <row r="20" spans="1:9" ht="30" customHeight="1" x14ac:dyDescent="0.2">
      <c r="A20" s="38">
        <v>64</v>
      </c>
      <c r="B20" s="35" t="s">
        <v>234</v>
      </c>
      <c r="C20" s="35"/>
      <c r="D20" s="36">
        <v>2007</v>
      </c>
      <c r="E20" s="36">
        <v>10</v>
      </c>
      <c r="F20" s="36">
        <v>23.2</v>
      </c>
      <c r="G20" s="49">
        <v>15</v>
      </c>
      <c r="I20"/>
    </row>
    <row r="21" spans="1:9" ht="30" customHeight="1" x14ac:dyDescent="0.2">
      <c r="A21" s="38">
        <v>49</v>
      </c>
      <c r="B21" s="35" t="s">
        <v>233</v>
      </c>
      <c r="C21" s="35" t="s">
        <v>211</v>
      </c>
      <c r="D21" s="36">
        <v>2007</v>
      </c>
      <c r="E21" s="36">
        <v>10</v>
      </c>
      <c r="F21" s="36">
        <v>23.6</v>
      </c>
      <c r="G21" s="49">
        <v>16</v>
      </c>
      <c r="I21"/>
    </row>
    <row r="22" spans="1:9" ht="30" customHeight="1" x14ac:dyDescent="0.2">
      <c r="A22" s="38">
        <v>183</v>
      </c>
      <c r="B22" s="35" t="s">
        <v>243</v>
      </c>
      <c r="C22" s="53" t="s">
        <v>247</v>
      </c>
      <c r="D22" s="36">
        <v>2007</v>
      </c>
      <c r="E22" s="36">
        <v>10</v>
      </c>
      <c r="F22" s="36">
        <v>24.4</v>
      </c>
      <c r="G22" s="49">
        <v>17</v>
      </c>
      <c r="I22"/>
    </row>
    <row r="23" spans="1:9" ht="30" customHeight="1" x14ac:dyDescent="0.2">
      <c r="A23" s="38">
        <v>115</v>
      </c>
      <c r="B23" s="35" t="s">
        <v>240</v>
      </c>
      <c r="C23" s="35" t="s">
        <v>211</v>
      </c>
      <c r="D23" s="36">
        <v>2007</v>
      </c>
      <c r="E23" s="36">
        <v>10</v>
      </c>
      <c r="F23" s="36">
        <v>24.6</v>
      </c>
      <c r="G23" s="49">
        <v>18</v>
      </c>
      <c r="I23"/>
    </row>
    <row r="24" spans="1:9" ht="30" customHeight="1" x14ac:dyDescent="0.2">
      <c r="A24" s="38">
        <v>95</v>
      </c>
      <c r="B24" s="35" t="s">
        <v>237</v>
      </c>
      <c r="C24" s="35"/>
      <c r="D24" s="36">
        <v>2006</v>
      </c>
      <c r="E24" s="36">
        <v>10</v>
      </c>
      <c r="F24" s="36">
        <v>24.9</v>
      </c>
      <c r="G24" s="49">
        <v>19</v>
      </c>
      <c r="I24"/>
    </row>
  </sheetData>
  <mergeCells count="6">
    <mergeCell ref="G4:G5"/>
    <mergeCell ref="B4:B5"/>
    <mergeCell ref="C4:C5"/>
    <mergeCell ref="D4:D5"/>
    <mergeCell ref="E4:E5"/>
    <mergeCell ref="F4:F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9" sqref="B9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7.140625" style="3" customWidth="1"/>
    <col min="6" max="6" width="6.4257812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59</v>
      </c>
      <c r="C1" s="26">
        <v>2005</v>
      </c>
      <c r="G1" t="s">
        <v>8</v>
      </c>
      <c r="H1" s="6" t="s">
        <v>10</v>
      </c>
    </row>
    <row r="2" spans="1:9" ht="13.5" customHeight="1" x14ac:dyDescent="0.25">
      <c r="G2" t="s">
        <v>9</v>
      </c>
      <c r="H2" s="7">
        <v>0.4375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45</v>
      </c>
      <c r="B6" s="32" t="s">
        <v>250</v>
      </c>
      <c r="C6" s="32" t="s">
        <v>209</v>
      </c>
      <c r="D6" s="33">
        <v>2005</v>
      </c>
      <c r="E6" s="34">
        <v>10</v>
      </c>
      <c r="F6" s="33"/>
      <c r="G6" s="33">
        <v>20.100000000000001</v>
      </c>
      <c r="H6" s="48">
        <v>1</v>
      </c>
      <c r="I6"/>
    </row>
    <row r="7" spans="1:9" ht="30" customHeight="1" x14ac:dyDescent="0.2">
      <c r="A7" s="38">
        <v>158</v>
      </c>
      <c r="B7" s="35" t="s">
        <v>248</v>
      </c>
      <c r="C7" s="35" t="s">
        <v>92</v>
      </c>
      <c r="D7" s="36">
        <v>2005</v>
      </c>
      <c r="E7" s="36">
        <v>10</v>
      </c>
      <c r="F7" s="36" t="s">
        <v>24</v>
      </c>
      <c r="G7" s="36">
        <v>20.9</v>
      </c>
      <c r="H7" s="49">
        <v>2</v>
      </c>
      <c r="I7"/>
    </row>
    <row r="8" spans="1:9" ht="30" customHeight="1" x14ac:dyDescent="0.2">
      <c r="A8" s="38">
        <v>142</v>
      </c>
      <c r="B8" s="35" t="s">
        <v>252</v>
      </c>
      <c r="C8" s="35" t="s">
        <v>253</v>
      </c>
      <c r="D8" s="36">
        <v>2005</v>
      </c>
      <c r="E8" s="36">
        <v>10</v>
      </c>
      <c r="F8" s="36"/>
      <c r="G8" s="36">
        <v>22.1</v>
      </c>
      <c r="H8" s="49">
        <v>3</v>
      </c>
      <c r="I8"/>
    </row>
    <row r="9" spans="1:9" ht="30" customHeight="1" x14ac:dyDescent="0.2">
      <c r="A9" s="38">
        <v>68</v>
      </c>
      <c r="B9" s="35" t="s">
        <v>251</v>
      </c>
      <c r="C9" s="35" t="s">
        <v>92</v>
      </c>
      <c r="D9" s="36">
        <v>2005</v>
      </c>
      <c r="E9" s="36">
        <v>10</v>
      </c>
      <c r="F9" s="36" t="s">
        <v>23</v>
      </c>
      <c r="G9" s="36">
        <v>23.6</v>
      </c>
      <c r="H9" s="49">
        <v>4</v>
      </c>
      <c r="I9"/>
    </row>
    <row r="10" spans="1:9" ht="30" customHeight="1" x14ac:dyDescent="0.2">
      <c r="A10" s="38">
        <v>11</v>
      </c>
      <c r="B10" s="35" t="s">
        <v>249</v>
      </c>
      <c r="C10" s="35"/>
      <c r="D10" s="36">
        <v>2005</v>
      </c>
      <c r="E10" s="36">
        <v>10</v>
      </c>
      <c r="F10" s="36"/>
      <c r="G10" s="36">
        <v>25.1</v>
      </c>
      <c r="H10" s="49">
        <v>5</v>
      </c>
      <c r="I10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" sqref="B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7.140625" style="3" customWidth="1"/>
    <col min="6" max="6" width="6.4257812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27" t="s">
        <v>60</v>
      </c>
      <c r="C1" s="29">
        <v>2005</v>
      </c>
      <c r="G1" t="s">
        <v>8</v>
      </c>
      <c r="H1" s="6" t="s">
        <v>10</v>
      </c>
    </row>
    <row r="2" spans="1:9" ht="13.5" customHeight="1" x14ac:dyDescent="0.25">
      <c r="G2" t="s">
        <v>9</v>
      </c>
      <c r="H2" s="7">
        <v>0.4375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124</v>
      </c>
      <c r="B6" s="32" t="s">
        <v>254</v>
      </c>
      <c r="C6" s="32" t="s">
        <v>256</v>
      </c>
      <c r="D6" s="33">
        <v>2005</v>
      </c>
      <c r="E6" s="33">
        <v>10</v>
      </c>
      <c r="F6" s="33"/>
      <c r="G6" s="33">
        <v>20.3</v>
      </c>
      <c r="H6" s="48">
        <v>1</v>
      </c>
      <c r="I6"/>
    </row>
    <row r="7" spans="1:9" ht="30" customHeight="1" x14ac:dyDescent="0.2">
      <c r="A7" s="38">
        <v>76</v>
      </c>
      <c r="B7" s="35" t="s">
        <v>255</v>
      </c>
      <c r="C7" s="35" t="s">
        <v>92</v>
      </c>
      <c r="D7" s="36">
        <v>2005</v>
      </c>
      <c r="E7" s="36">
        <v>10</v>
      </c>
      <c r="F7" s="36"/>
      <c r="G7" s="36">
        <v>24.1</v>
      </c>
      <c r="H7" s="49">
        <v>2</v>
      </c>
      <c r="I7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1" sqref="C1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7.140625" style="3" customWidth="1"/>
    <col min="6" max="6" width="6.4257812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5" t="s">
        <v>61</v>
      </c>
      <c r="C1" s="26" t="s">
        <v>62</v>
      </c>
      <c r="G1" t="s">
        <v>8</v>
      </c>
      <c r="H1" s="6" t="s">
        <v>11</v>
      </c>
    </row>
    <row r="2" spans="1:9" ht="13.5" customHeight="1" x14ac:dyDescent="0.25">
      <c r="G2" t="s">
        <v>9</v>
      </c>
      <c r="H2" s="7">
        <v>0.44444444444444442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46">
        <v>134</v>
      </c>
      <c r="B6" s="32" t="s">
        <v>272</v>
      </c>
      <c r="C6" s="32" t="s">
        <v>280</v>
      </c>
      <c r="D6" s="55">
        <v>2003</v>
      </c>
      <c r="E6" s="34">
        <v>10</v>
      </c>
      <c r="F6" s="33"/>
      <c r="G6" s="33">
        <v>30.5</v>
      </c>
      <c r="H6" s="48">
        <v>1</v>
      </c>
      <c r="I6"/>
    </row>
    <row r="7" spans="1:9" ht="30" customHeight="1" x14ac:dyDescent="0.2">
      <c r="A7" s="17">
        <v>143</v>
      </c>
      <c r="B7" s="35" t="s">
        <v>273</v>
      </c>
      <c r="C7" s="9"/>
      <c r="D7" s="10">
        <v>2003</v>
      </c>
      <c r="E7" s="36">
        <v>10</v>
      </c>
      <c r="F7" s="36"/>
      <c r="G7" s="36">
        <v>31.6</v>
      </c>
      <c r="H7" s="49">
        <v>2</v>
      </c>
      <c r="I7"/>
    </row>
    <row r="8" spans="1:9" ht="30" customHeight="1" x14ac:dyDescent="0.2">
      <c r="A8" s="38">
        <v>91</v>
      </c>
      <c r="B8" s="35" t="s">
        <v>266</v>
      </c>
      <c r="C8" s="35" t="s">
        <v>100</v>
      </c>
      <c r="D8" s="36">
        <v>2003</v>
      </c>
      <c r="E8" s="36">
        <v>10</v>
      </c>
      <c r="F8" s="36"/>
      <c r="G8" s="36">
        <v>32.200000000000003</v>
      </c>
      <c r="H8" s="49">
        <v>3</v>
      </c>
      <c r="I8"/>
    </row>
    <row r="9" spans="1:9" ht="30" customHeight="1" x14ac:dyDescent="0.2">
      <c r="A9" s="17">
        <v>125</v>
      </c>
      <c r="B9" s="35" t="s">
        <v>271</v>
      </c>
      <c r="C9" s="35" t="s">
        <v>279</v>
      </c>
      <c r="D9" s="36">
        <v>2004</v>
      </c>
      <c r="E9" s="36">
        <v>10</v>
      </c>
      <c r="F9" s="36"/>
      <c r="G9" s="36">
        <v>33.1</v>
      </c>
      <c r="H9" s="49">
        <v>4</v>
      </c>
      <c r="I9"/>
    </row>
    <row r="10" spans="1:9" ht="30" customHeight="1" x14ac:dyDescent="0.2">
      <c r="A10" s="17">
        <v>107</v>
      </c>
      <c r="B10" s="35" t="s">
        <v>268</v>
      </c>
      <c r="C10" s="35" t="s">
        <v>114</v>
      </c>
      <c r="D10" s="36">
        <v>2003</v>
      </c>
      <c r="E10" s="36">
        <v>10</v>
      </c>
      <c r="F10" s="36" t="s">
        <v>24</v>
      </c>
      <c r="G10" s="36">
        <v>34.200000000000003</v>
      </c>
      <c r="H10" s="49">
        <v>5</v>
      </c>
      <c r="I10" s="69"/>
    </row>
    <row r="11" spans="1:9" ht="30" customHeight="1" x14ac:dyDescent="0.2">
      <c r="A11" s="17">
        <v>54</v>
      </c>
      <c r="B11" s="35" t="s">
        <v>262</v>
      </c>
      <c r="C11" s="35" t="s">
        <v>100</v>
      </c>
      <c r="D11" s="10">
        <v>2003</v>
      </c>
      <c r="E11" s="36">
        <v>10</v>
      </c>
      <c r="F11" s="36" t="s">
        <v>28</v>
      </c>
      <c r="G11" s="36">
        <v>36.200000000000003</v>
      </c>
      <c r="H11" s="49">
        <v>6</v>
      </c>
      <c r="I11" s="69"/>
    </row>
    <row r="12" spans="1:9" ht="30" customHeight="1" x14ac:dyDescent="0.2">
      <c r="A12" s="38">
        <v>117</v>
      </c>
      <c r="B12" s="35" t="s">
        <v>283</v>
      </c>
      <c r="C12" s="35"/>
      <c r="D12" s="36">
        <v>2004</v>
      </c>
      <c r="E12" s="36">
        <v>10</v>
      </c>
      <c r="F12" s="36" t="s">
        <v>28</v>
      </c>
      <c r="G12" s="36">
        <v>36.799999999999997</v>
      </c>
      <c r="H12" s="49">
        <v>7</v>
      </c>
      <c r="I12" s="69"/>
    </row>
    <row r="13" spans="1:9" ht="30" customHeight="1" x14ac:dyDescent="0.2">
      <c r="A13" s="38">
        <v>59</v>
      </c>
      <c r="B13" s="35" t="s">
        <v>264</v>
      </c>
      <c r="C13" s="35" t="s">
        <v>225</v>
      </c>
      <c r="D13" s="10">
        <v>2004</v>
      </c>
      <c r="E13" s="36">
        <v>10</v>
      </c>
      <c r="F13" s="36"/>
      <c r="G13" s="41">
        <v>37.799999999999997</v>
      </c>
      <c r="H13" s="49">
        <v>8</v>
      </c>
      <c r="I13"/>
    </row>
    <row r="14" spans="1:9" ht="30" customHeight="1" x14ac:dyDescent="0.2">
      <c r="A14" s="17">
        <v>35</v>
      </c>
      <c r="B14" s="35" t="s">
        <v>259</v>
      </c>
      <c r="C14" s="35" t="s">
        <v>92</v>
      </c>
      <c r="D14" s="10">
        <v>2004</v>
      </c>
      <c r="E14" s="36">
        <v>10</v>
      </c>
      <c r="F14" s="36" t="s">
        <v>24</v>
      </c>
      <c r="G14" s="41">
        <v>38.5</v>
      </c>
      <c r="H14" s="49">
        <v>9</v>
      </c>
      <c r="I14" s="69"/>
    </row>
    <row r="15" spans="1:9" ht="30" customHeight="1" x14ac:dyDescent="0.2">
      <c r="A15" s="38">
        <v>85</v>
      </c>
      <c r="B15" s="35" t="s">
        <v>282</v>
      </c>
      <c r="C15" s="35"/>
      <c r="D15" s="36">
        <v>2004</v>
      </c>
      <c r="E15" s="36">
        <v>10</v>
      </c>
      <c r="F15" s="36" t="s">
        <v>38</v>
      </c>
      <c r="G15" s="36">
        <v>38.700000000000003</v>
      </c>
      <c r="H15" s="49">
        <v>10</v>
      </c>
      <c r="I15" s="69"/>
    </row>
    <row r="16" spans="1:9" ht="30" customHeight="1" x14ac:dyDescent="0.2">
      <c r="A16" s="17">
        <v>81</v>
      </c>
      <c r="B16" s="35" t="s">
        <v>258</v>
      </c>
      <c r="C16" s="35" t="s">
        <v>92</v>
      </c>
      <c r="D16" s="10">
        <v>2004</v>
      </c>
      <c r="E16" s="36">
        <v>10</v>
      </c>
      <c r="F16" s="36" t="s">
        <v>24</v>
      </c>
      <c r="G16" s="36">
        <v>39.1</v>
      </c>
      <c r="H16" s="49">
        <v>11</v>
      </c>
      <c r="I16" s="69"/>
    </row>
    <row r="17" spans="1:8" ht="30" customHeight="1" x14ac:dyDescent="0.2">
      <c r="A17" s="54">
        <v>57</v>
      </c>
      <c r="B17" s="43" t="s">
        <v>263</v>
      </c>
      <c r="C17" s="43" t="s">
        <v>100</v>
      </c>
      <c r="D17" s="56">
        <v>2003</v>
      </c>
      <c r="E17" s="36">
        <v>10</v>
      </c>
      <c r="F17" s="34" t="s">
        <v>38</v>
      </c>
      <c r="G17" s="34">
        <v>40</v>
      </c>
      <c r="H17" s="49">
        <v>12</v>
      </c>
    </row>
    <row r="18" spans="1:8" ht="30" customHeight="1" x14ac:dyDescent="0.2">
      <c r="A18" s="17">
        <v>82</v>
      </c>
      <c r="B18" s="35" t="s">
        <v>257</v>
      </c>
      <c r="C18" s="35" t="s">
        <v>92</v>
      </c>
      <c r="D18" s="10">
        <v>2004</v>
      </c>
      <c r="E18" s="36">
        <v>10</v>
      </c>
      <c r="F18" s="36" t="s">
        <v>24</v>
      </c>
      <c r="G18" s="36">
        <v>40.6</v>
      </c>
      <c r="H18" s="49">
        <v>13</v>
      </c>
    </row>
    <row r="19" spans="1:8" ht="30" customHeight="1" x14ac:dyDescent="0.2">
      <c r="A19" s="17">
        <v>165</v>
      </c>
      <c r="B19" s="35" t="s">
        <v>274</v>
      </c>
      <c r="C19" s="35" t="s">
        <v>277</v>
      </c>
      <c r="D19" s="10">
        <v>2004</v>
      </c>
      <c r="E19" s="36">
        <v>10</v>
      </c>
      <c r="F19" s="36"/>
      <c r="G19" s="36">
        <v>40.799999999999997</v>
      </c>
      <c r="H19" s="49">
        <v>14</v>
      </c>
    </row>
    <row r="20" spans="1:8" ht="30" customHeight="1" x14ac:dyDescent="0.2">
      <c r="A20" s="38">
        <v>71</v>
      </c>
      <c r="B20" s="35" t="s">
        <v>265</v>
      </c>
      <c r="C20" s="35" t="s">
        <v>277</v>
      </c>
      <c r="D20" s="36">
        <v>2004</v>
      </c>
      <c r="E20" s="36">
        <v>10</v>
      </c>
      <c r="F20" s="36"/>
      <c r="G20" s="36">
        <v>41.3</v>
      </c>
      <c r="H20" s="49">
        <v>15</v>
      </c>
    </row>
    <row r="21" spans="1:8" ht="30" customHeight="1" x14ac:dyDescent="0.2">
      <c r="A21" s="38">
        <v>182</v>
      </c>
      <c r="B21" s="35" t="s">
        <v>169</v>
      </c>
      <c r="C21" s="35" t="s">
        <v>92</v>
      </c>
      <c r="D21" s="36">
        <v>2003</v>
      </c>
      <c r="E21" s="36">
        <v>10</v>
      </c>
      <c r="F21" s="36" t="s">
        <v>38</v>
      </c>
      <c r="G21" s="36">
        <v>41.5</v>
      </c>
      <c r="H21" s="49">
        <v>16</v>
      </c>
    </row>
    <row r="22" spans="1:8" ht="30" customHeight="1" x14ac:dyDescent="0.2">
      <c r="A22" s="17">
        <v>112</v>
      </c>
      <c r="B22" s="35" t="s">
        <v>269</v>
      </c>
      <c r="C22" s="40"/>
      <c r="D22" s="36">
        <v>2004</v>
      </c>
      <c r="E22" s="36">
        <v>10</v>
      </c>
      <c r="F22" s="36"/>
      <c r="G22" s="36">
        <v>41.9</v>
      </c>
      <c r="H22" s="49">
        <v>17</v>
      </c>
    </row>
    <row r="23" spans="1:8" ht="30" customHeight="1" x14ac:dyDescent="0.2">
      <c r="A23" s="17">
        <v>109</v>
      </c>
      <c r="B23" s="35" t="s">
        <v>270</v>
      </c>
      <c r="C23" s="35" t="s">
        <v>278</v>
      </c>
      <c r="D23" s="36">
        <v>2004</v>
      </c>
      <c r="E23" s="36">
        <v>10</v>
      </c>
      <c r="F23" s="36"/>
      <c r="G23" s="41">
        <v>42.2</v>
      </c>
      <c r="H23" s="49">
        <v>18</v>
      </c>
    </row>
    <row r="24" spans="1:8" ht="30" customHeight="1" x14ac:dyDescent="0.2">
      <c r="A24" s="17">
        <v>50</v>
      </c>
      <c r="B24" s="35" t="s">
        <v>261</v>
      </c>
      <c r="C24" s="35" t="s">
        <v>100</v>
      </c>
      <c r="D24" s="10">
        <v>2004</v>
      </c>
      <c r="E24" s="36">
        <v>10</v>
      </c>
      <c r="F24" s="36" t="s">
        <v>38</v>
      </c>
      <c r="G24" s="36">
        <v>42.8</v>
      </c>
      <c r="H24" s="49">
        <v>19</v>
      </c>
    </row>
    <row r="25" spans="1:8" ht="30" customHeight="1" x14ac:dyDescent="0.2">
      <c r="A25" s="17">
        <v>39</v>
      </c>
      <c r="B25" s="35" t="s">
        <v>260</v>
      </c>
      <c r="C25" s="35" t="s">
        <v>276</v>
      </c>
      <c r="D25" s="10">
        <v>2003</v>
      </c>
      <c r="E25" s="36">
        <v>10</v>
      </c>
      <c r="F25" s="36" t="s">
        <v>281</v>
      </c>
      <c r="G25" s="36">
        <v>43.4</v>
      </c>
      <c r="H25" s="49">
        <v>20</v>
      </c>
    </row>
    <row r="26" spans="1:8" ht="30" customHeight="1" x14ac:dyDescent="0.2">
      <c r="A26" s="17">
        <v>175</v>
      </c>
      <c r="B26" s="35" t="s">
        <v>275</v>
      </c>
      <c r="C26" s="35" t="s">
        <v>100</v>
      </c>
      <c r="D26" s="10">
        <v>2003</v>
      </c>
      <c r="E26" s="36">
        <v>10</v>
      </c>
      <c r="F26" s="36" t="s">
        <v>29</v>
      </c>
      <c r="G26" s="41">
        <v>43.8</v>
      </c>
      <c r="H26" s="49">
        <v>21</v>
      </c>
    </row>
    <row r="27" spans="1:8" ht="30" customHeight="1" x14ac:dyDescent="0.2">
      <c r="A27" s="38">
        <v>93</v>
      </c>
      <c r="B27" s="35" t="s">
        <v>267</v>
      </c>
      <c r="C27" s="35" t="s">
        <v>100</v>
      </c>
      <c r="D27" s="36">
        <v>2004</v>
      </c>
      <c r="E27" s="36">
        <v>10</v>
      </c>
      <c r="F27" s="36" t="s">
        <v>28</v>
      </c>
      <c r="G27" s="36">
        <v>45</v>
      </c>
      <c r="H27" s="49">
        <v>22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9" sqref="D9"/>
    </sheetView>
  </sheetViews>
  <sheetFormatPr defaultRowHeight="12.75" x14ac:dyDescent="0.2"/>
  <cols>
    <col min="1" max="1" width="5.7109375" customWidth="1"/>
    <col min="2" max="2" width="34" customWidth="1"/>
    <col min="3" max="3" width="23" customWidth="1"/>
    <col min="4" max="4" width="8.42578125" style="3" customWidth="1"/>
    <col min="5" max="5" width="7.140625" style="3" customWidth="1"/>
    <col min="6" max="6" width="6.42578125" style="3" customWidth="1"/>
    <col min="7" max="7" width="8.42578125" customWidth="1"/>
    <col min="8" max="8" width="7.7109375" style="3" customWidth="1"/>
    <col min="9" max="9" width="6.28515625" style="3" customWidth="1"/>
  </cols>
  <sheetData>
    <row r="1" spans="1:9" ht="25.5" customHeight="1" x14ac:dyDescent="0.4">
      <c r="A1" s="27" t="s">
        <v>63</v>
      </c>
      <c r="C1" s="29" t="s">
        <v>62</v>
      </c>
      <c r="G1" t="s">
        <v>8</v>
      </c>
      <c r="H1" s="6" t="s">
        <v>11</v>
      </c>
    </row>
    <row r="2" spans="1:9" ht="13.5" customHeight="1" x14ac:dyDescent="0.25">
      <c r="G2" t="s">
        <v>9</v>
      </c>
      <c r="H2" s="7">
        <v>0.44444444444444442</v>
      </c>
    </row>
    <row r="3" spans="1:9" ht="18.75" thickBot="1" x14ac:dyDescent="0.3">
      <c r="A3" s="4" t="s">
        <v>52</v>
      </c>
    </row>
    <row r="4" spans="1:9" ht="13.5" customHeight="1" thickTop="1" x14ac:dyDescent="0.2">
      <c r="A4" s="1" t="s">
        <v>1</v>
      </c>
      <c r="B4" s="84" t="s">
        <v>0</v>
      </c>
      <c r="C4" s="84" t="s">
        <v>5</v>
      </c>
      <c r="D4" s="88" t="s">
        <v>6</v>
      </c>
      <c r="E4" s="90" t="s">
        <v>51</v>
      </c>
      <c r="F4" s="88" t="s">
        <v>50</v>
      </c>
      <c r="G4" s="86" t="s">
        <v>4</v>
      </c>
      <c r="H4" s="86" t="s">
        <v>3</v>
      </c>
      <c r="I4"/>
    </row>
    <row r="5" spans="1:9" ht="13.5" thickBot="1" x14ac:dyDescent="0.25">
      <c r="A5" s="2" t="s">
        <v>2</v>
      </c>
      <c r="B5" s="85"/>
      <c r="C5" s="85"/>
      <c r="D5" s="89"/>
      <c r="E5" s="85"/>
      <c r="F5" s="89"/>
      <c r="G5" s="87"/>
      <c r="H5" s="87"/>
      <c r="I5"/>
    </row>
    <row r="6" spans="1:9" ht="30" customHeight="1" thickTop="1" x14ac:dyDescent="0.2">
      <c r="A6" s="37">
        <v>37</v>
      </c>
      <c r="B6" s="32" t="s">
        <v>284</v>
      </c>
      <c r="C6" s="32" t="s">
        <v>92</v>
      </c>
      <c r="D6" s="33">
        <v>2003</v>
      </c>
      <c r="E6" s="34">
        <v>10</v>
      </c>
      <c r="F6" s="33" t="s">
        <v>36</v>
      </c>
      <c r="G6" s="33">
        <v>29.8</v>
      </c>
      <c r="H6" s="48">
        <v>1</v>
      </c>
      <c r="I6"/>
    </row>
    <row r="7" spans="1:9" ht="30" customHeight="1" x14ac:dyDescent="0.2">
      <c r="A7" s="38">
        <v>123</v>
      </c>
      <c r="B7" s="35" t="s">
        <v>291</v>
      </c>
      <c r="C7" s="35" t="s">
        <v>279</v>
      </c>
      <c r="D7" s="36">
        <v>2003</v>
      </c>
      <c r="E7" s="36">
        <v>10</v>
      </c>
      <c r="F7" s="36"/>
      <c r="G7" s="36">
        <v>30.8</v>
      </c>
      <c r="H7" s="49">
        <v>2</v>
      </c>
      <c r="I7"/>
    </row>
    <row r="8" spans="1:9" ht="30" customHeight="1" x14ac:dyDescent="0.2">
      <c r="A8" s="38">
        <v>97</v>
      </c>
      <c r="B8" s="35" t="s">
        <v>288</v>
      </c>
      <c r="C8" s="35" t="s">
        <v>246</v>
      </c>
      <c r="D8" s="36">
        <v>2004</v>
      </c>
      <c r="E8" s="36">
        <v>10</v>
      </c>
      <c r="F8" s="36"/>
      <c r="G8" s="36">
        <v>32.700000000000003</v>
      </c>
      <c r="H8" s="49">
        <v>3</v>
      </c>
      <c r="I8"/>
    </row>
    <row r="9" spans="1:9" ht="30" customHeight="1" x14ac:dyDescent="0.2">
      <c r="A9" s="38">
        <v>46</v>
      </c>
      <c r="B9" s="35" t="s">
        <v>286</v>
      </c>
      <c r="C9" s="35" t="s">
        <v>92</v>
      </c>
      <c r="D9" s="36">
        <v>2004</v>
      </c>
      <c r="E9" s="36">
        <v>10</v>
      </c>
      <c r="F9" s="36"/>
      <c r="G9" s="36">
        <v>34.200000000000003</v>
      </c>
      <c r="H9" s="49">
        <v>4</v>
      </c>
      <c r="I9"/>
    </row>
    <row r="10" spans="1:9" ht="30" customHeight="1" x14ac:dyDescent="0.2">
      <c r="A10" s="38">
        <v>138</v>
      </c>
      <c r="B10" s="35" t="s">
        <v>292</v>
      </c>
      <c r="C10" s="35" t="s">
        <v>114</v>
      </c>
      <c r="D10" s="36">
        <v>2004</v>
      </c>
      <c r="E10" s="36">
        <v>10</v>
      </c>
      <c r="F10" s="36"/>
      <c r="G10" s="36">
        <v>34.9</v>
      </c>
      <c r="H10" s="49">
        <v>5</v>
      </c>
      <c r="I10"/>
    </row>
    <row r="11" spans="1:9" ht="30" customHeight="1" x14ac:dyDescent="0.2">
      <c r="A11" s="38">
        <v>98</v>
      </c>
      <c r="B11" s="35" t="s">
        <v>289</v>
      </c>
      <c r="C11" s="35" t="s">
        <v>246</v>
      </c>
      <c r="D11" s="36">
        <v>2004</v>
      </c>
      <c r="E11" s="36">
        <v>10</v>
      </c>
      <c r="F11" s="36"/>
      <c r="G11" s="41">
        <v>35.299999999999997</v>
      </c>
      <c r="H11" s="49">
        <v>6</v>
      </c>
      <c r="I11"/>
    </row>
    <row r="12" spans="1:9" ht="30" customHeight="1" x14ac:dyDescent="0.2">
      <c r="A12" s="38">
        <v>147</v>
      </c>
      <c r="B12" s="35" t="s">
        <v>293</v>
      </c>
      <c r="C12" s="35" t="s">
        <v>100</v>
      </c>
      <c r="D12" s="36">
        <v>2003</v>
      </c>
      <c r="E12" s="36">
        <v>10</v>
      </c>
      <c r="F12" s="36" t="s">
        <v>28</v>
      </c>
      <c r="G12" s="36">
        <v>40</v>
      </c>
      <c r="H12" s="49">
        <v>7</v>
      </c>
      <c r="I12"/>
    </row>
    <row r="13" spans="1:9" ht="30" customHeight="1" x14ac:dyDescent="0.2">
      <c r="A13" s="38">
        <v>106</v>
      </c>
      <c r="B13" s="35" t="s">
        <v>290</v>
      </c>
      <c r="C13" s="35" t="s">
        <v>100</v>
      </c>
      <c r="D13" s="36">
        <v>2004</v>
      </c>
      <c r="E13" s="36">
        <v>10</v>
      </c>
      <c r="F13" s="36" t="s">
        <v>38</v>
      </c>
      <c r="G13" s="36">
        <v>41.1</v>
      </c>
      <c r="H13" s="49">
        <v>8</v>
      </c>
      <c r="I13"/>
    </row>
    <row r="14" spans="1:9" ht="30" customHeight="1" x14ac:dyDescent="0.2">
      <c r="A14" s="38">
        <v>92</v>
      </c>
      <c r="B14" s="35" t="s">
        <v>287</v>
      </c>
      <c r="C14" s="35" t="s">
        <v>100</v>
      </c>
      <c r="D14" s="36">
        <v>2004</v>
      </c>
      <c r="E14" s="36">
        <v>10</v>
      </c>
      <c r="F14" s="36" t="s">
        <v>24</v>
      </c>
      <c r="G14" s="36">
        <v>43.6</v>
      </c>
      <c r="H14" s="49">
        <v>9</v>
      </c>
      <c r="I14"/>
    </row>
    <row r="15" spans="1:9" ht="30" customHeight="1" x14ac:dyDescent="0.2">
      <c r="A15" s="38">
        <v>43</v>
      </c>
      <c r="B15" s="35" t="s">
        <v>285</v>
      </c>
      <c r="C15" s="35" t="s">
        <v>92</v>
      </c>
      <c r="D15" s="36">
        <v>2004</v>
      </c>
      <c r="E15" s="36">
        <v>10</v>
      </c>
      <c r="F15" s="36"/>
      <c r="G15" s="36">
        <v>46.4</v>
      </c>
      <c r="H15" s="49">
        <v>10</v>
      </c>
      <c r="I15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RD2010</vt:lpstr>
      <vt:lpstr>RD2009</vt:lpstr>
      <vt:lpstr>RD2008</vt:lpstr>
      <vt:lpstr>0D</vt:lpstr>
      <vt:lpstr>0H</vt:lpstr>
      <vt:lpstr>1D</vt:lpstr>
      <vt:lpstr>1H</vt:lpstr>
      <vt:lpstr>2D</vt:lpstr>
      <vt:lpstr>2H</vt:lpstr>
      <vt:lpstr>3D</vt:lpstr>
      <vt:lpstr>3H</vt:lpstr>
      <vt:lpstr>4D</vt:lpstr>
      <vt:lpstr>4H</vt:lpstr>
      <vt:lpstr>5D</vt:lpstr>
      <vt:lpstr>5H</vt:lpstr>
      <vt:lpstr>6D</vt:lpstr>
      <vt:lpstr>6H</vt:lpstr>
      <vt:lpstr>7Ž</vt:lpstr>
      <vt:lpstr>7M</vt:lpstr>
      <vt:lpstr>8Ž</vt:lpstr>
      <vt:lpstr>8M</vt:lpstr>
      <vt:lpstr>9Ž</vt:lpstr>
      <vt:lpstr>9M</vt:lpstr>
      <vt:lpstr>Počty</vt:lpstr>
      <vt:lpstr>Rodiny</vt:lpstr>
      <vt:lpstr>třídy ZŠ</vt:lpstr>
    </vt:vector>
  </TitlesOfParts>
  <Company>DPP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Koldinská</dc:creator>
  <cp:lastModifiedBy>Koldinská Hana Ing. 310320</cp:lastModifiedBy>
  <cp:lastPrinted>2012-04-28T19:44:53Z</cp:lastPrinted>
  <dcterms:created xsi:type="dcterms:W3CDTF">2010-04-21T05:21:03Z</dcterms:created>
  <dcterms:modified xsi:type="dcterms:W3CDTF">2012-04-29T10:45:45Z</dcterms:modified>
</cp:coreProperties>
</file>