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92" activeTab="0"/>
  </bookViews>
  <sheets>
    <sheet name="14+" sheetId="1" r:id="rId1"/>
    <sheet name="13-12" sheetId="2" r:id="rId2"/>
    <sheet name="11" sheetId="3" r:id="rId3"/>
    <sheet name="10-09" sheetId="4" r:id="rId4"/>
    <sheet name="08-07" sheetId="5" r:id="rId5"/>
    <sheet name="06-05" sheetId="6" r:id="rId6"/>
    <sheet name="04-03" sheetId="7" r:id="rId7"/>
    <sheet name="02-01" sheetId="8" r:id="rId8"/>
    <sheet name="00-99" sheetId="9" r:id="rId9"/>
    <sheet name="98-84" sheetId="10" r:id="rId10"/>
    <sheet name="83-74" sheetId="11" r:id="rId11"/>
    <sheet name="73-64" sheetId="12" r:id="rId12"/>
    <sheet name="63+" sheetId="13" r:id="rId13"/>
    <sheet name="přebor" sheetId="14" r:id="rId14"/>
    <sheet name="rodina" sheetId="15" r:id="rId15"/>
    <sheet name="rodina (2)" sheetId="16" r:id="rId16"/>
  </sheets>
  <definedNames/>
  <calcPr fullCalcOnLoad="1"/>
</workbook>
</file>

<file path=xl/sharedStrings.xml><?xml version="1.0" encoding="utf-8"?>
<sst xmlns="http://schemas.openxmlformats.org/spreadsheetml/2006/main" count="559" uniqueCount="307">
  <si>
    <t>Kategorie :</t>
  </si>
  <si>
    <t>Trať :</t>
  </si>
  <si>
    <t>80 m</t>
  </si>
  <si>
    <t>Pořadí</t>
  </si>
  <si>
    <t>St. číslo</t>
  </si>
  <si>
    <t>Příjmení a jméno</t>
  </si>
  <si>
    <t>Ročník</t>
  </si>
  <si>
    <t>Oddíl</t>
  </si>
  <si>
    <t>Čas</t>
  </si>
  <si>
    <t>Polička</t>
  </si>
  <si>
    <t>Gregorová Anna</t>
  </si>
  <si>
    <t>Brychtová Veronika</t>
  </si>
  <si>
    <t>Cerekvice nad Loučnou</t>
  </si>
  <si>
    <t>Šimková Tereza</t>
  </si>
  <si>
    <t>Graciasová Barbora</t>
  </si>
  <si>
    <t>TJ Svitavy</t>
  </si>
  <si>
    <t>420 m</t>
  </si>
  <si>
    <t>Atletika Polička</t>
  </si>
  <si>
    <t>Poř.celk.adí</t>
  </si>
  <si>
    <t>Poř.kat.</t>
  </si>
  <si>
    <t>Pilná Eliška</t>
  </si>
  <si>
    <t>KKL Hlinsko</t>
  </si>
  <si>
    <t>840 m</t>
  </si>
  <si>
    <t>Activity Lanškroun</t>
  </si>
  <si>
    <t>900 m</t>
  </si>
  <si>
    <t>AC Choceň</t>
  </si>
  <si>
    <t>Borková Agáta</t>
  </si>
  <si>
    <t>Pulgretová Kateřina</t>
  </si>
  <si>
    <t>Tj Nové Město na Mor.</t>
  </si>
  <si>
    <t>1100 m</t>
  </si>
  <si>
    <t>4400 m</t>
  </si>
  <si>
    <t>Dušková Lenka</t>
  </si>
  <si>
    <t>Iscarex ČT</t>
  </si>
  <si>
    <t>Nechvílová Miroslava</t>
  </si>
  <si>
    <t>Rodinná družstva</t>
  </si>
  <si>
    <t>Poř</t>
  </si>
  <si>
    <t>Rok</t>
  </si>
  <si>
    <t>Body</t>
  </si>
  <si>
    <t>Suma body</t>
  </si>
  <si>
    <t>Gregorová Eliška</t>
  </si>
  <si>
    <t>Bartoňová Adéla</t>
  </si>
  <si>
    <t>Sebranice</t>
  </si>
  <si>
    <t>BRZDY Horní Čermná</t>
  </si>
  <si>
    <t>Pešlová Ivana</t>
  </si>
  <si>
    <t>Boháč Pankrác</t>
  </si>
  <si>
    <t>Brychta Jakub</t>
  </si>
  <si>
    <t>Borek Viktor</t>
  </si>
  <si>
    <t>Schüchová Karolína</t>
  </si>
  <si>
    <t>Šimková Adéla</t>
  </si>
  <si>
    <t>Švejdová Eliška</t>
  </si>
  <si>
    <t>Svitavy</t>
  </si>
  <si>
    <t>Groulíková Zuzana</t>
  </si>
  <si>
    <t>Fliedrová Adéla</t>
  </si>
  <si>
    <t>F Bike klub Sádek</t>
  </si>
  <si>
    <t>Čejková Klára</t>
  </si>
  <si>
    <t>Iscarex junior team ČT</t>
  </si>
  <si>
    <t>Iscarex</t>
  </si>
  <si>
    <t>Iscarex Česká Třebová</t>
  </si>
  <si>
    <t>Poř.kat.+BB5:G28</t>
  </si>
  <si>
    <t>Klímová Ivana</t>
  </si>
  <si>
    <t>Šimůnková Pavla</t>
  </si>
  <si>
    <t>poř.</t>
  </si>
  <si>
    <t>Fliedr Tomáš</t>
  </si>
  <si>
    <t>Zelinková Veronika</t>
  </si>
  <si>
    <t>Česká Třebová</t>
  </si>
  <si>
    <t>Schafferová Barbora</t>
  </si>
  <si>
    <t>MŠ Žichlínek</t>
  </si>
  <si>
    <t>Jadrná Valentýna</t>
  </si>
  <si>
    <t>Ústí nad Orlicí</t>
  </si>
  <si>
    <t>Brychtová Kristýna</t>
  </si>
  <si>
    <t>Brychtová Romana</t>
  </si>
  <si>
    <t>Vendolí</t>
  </si>
  <si>
    <t>Císlerová Veronika</t>
  </si>
  <si>
    <t>Chrudim</t>
  </si>
  <si>
    <t>Brno</t>
  </si>
  <si>
    <t>Kozlová Karolína</t>
  </si>
  <si>
    <t>Borová</t>
  </si>
  <si>
    <t>Němcová Natálie</t>
  </si>
  <si>
    <t>Lorencová Sára</t>
  </si>
  <si>
    <t>Horákovská Adéla</t>
  </si>
  <si>
    <t>Steklá Barbora</t>
  </si>
  <si>
    <t>Schauerová Lenka</t>
  </si>
  <si>
    <t>Jílková Anička</t>
  </si>
  <si>
    <t>Jimramov</t>
  </si>
  <si>
    <t>52. ročník Běhu kolem poličských hradeb a 19. ročník Velké ceny Medesy - 1. 5. 2017</t>
  </si>
  <si>
    <t>Petrásová Žaneta</t>
  </si>
  <si>
    <t>Koubová Elen</t>
  </si>
  <si>
    <t>Tobiáš Sofie Karolína</t>
  </si>
  <si>
    <t>Petrová Štěpánka</t>
  </si>
  <si>
    <t>Němcová Adéla</t>
  </si>
  <si>
    <t>Dejdarová Tereza</t>
  </si>
  <si>
    <t>Votavová Kristýna</t>
  </si>
  <si>
    <t>Rokosová Ivana</t>
  </si>
  <si>
    <t>BOJ Žďár nad Sázavou</t>
  </si>
  <si>
    <t>Terka Verka Team</t>
  </si>
  <si>
    <t>Horáčková Klára</t>
  </si>
  <si>
    <t>Brusenbauchová Nela</t>
  </si>
  <si>
    <t>Boháčová Nela</t>
  </si>
  <si>
    <t>Faltová Nikola</t>
  </si>
  <si>
    <t>Boháčová Adéla</t>
  </si>
  <si>
    <t>Jílková Nela</t>
  </si>
  <si>
    <t>Vrabcová Aneta</t>
  </si>
  <si>
    <t>Machová Rozálie</t>
  </si>
  <si>
    <t>TJ NMnM</t>
  </si>
  <si>
    <t>Praha</t>
  </si>
  <si>
    <t>Franková Lucie</t>
  </si>
  <si>
    <t>Choceň</t>
  </si>
  <si>
    <t>Lněničková Sára</t>
  </si>
  <si>
    <t>Hejlová Kateřina</t>
  </si>
  <si>
    <t>SK Nové Město NM</t>
  </si>
  <si>
    <t>Košňarová Barbora</t>
  </si>
  <si>
    <t>Vysoké Mýto</t>
  </si>
  <si>
    <t>Blandová Kristýna</t>
  </si>
  <si>
    <t>Atletika  NMNM</t>
  </si>
  <si>
    <t>Císlerová Martina</t>
  </si>
  <si>
    <t>Strešňáková Veronika</t>
  </si>
  <si>
    <t>Jelínková Magdalena</t>
  </si>
  <si>
    <t>Černilov</t>
  </si>
  <si>
    <t>Vávrová Ilona</t>
  </si>
  <si>
    <t>Sekyrová Jana</t>
  </si>
  <si>
    <t>St. Č.</t>
  </si>
  <si>
    <t>Brychtová Lucie</t>
  </si>
  <si>
    <t>Němec Jakub</t>
  </si>
  <si>
    <t>Smolák Šimon</t>
  </si>
  <si>
    <t>Smolák Petr</t>
  </si>
  <si>
    <t>Brychta Jiří</t>
  </si>
  <si>
    <t>Borek Petr</t>
  </si>
  <si>
    <t>53. ročník Běhu kolem poličských hradeb a 20. ročník Velké ceny Medesy - 1. 5. 2018</t>
  </si>
  <si>
    <t>53 ročník Běhu kolem poličských hradeb a 20. ročník Velké ceny Medesy - 1. 5. 2018</t>
  </si>
  <si>
    <t>ženy přebor Poličky 1998 a st.</t>
  </si>
  <si>
    <t>ženy D 1963 a starší</t>
  </si>
  <si>
    <t>dívky 2014 a mladší</t>
  </si>
  <si>
    <t>dívky 2013 a 2012</t>
  </si>
  <si>
    <t>dívky 2011</t>
  </si>
  <si>
    <t>dívky 2010-2009</t>
  </si>
  <si>
    <t>dívky 2008-2007</t>
  </si>
  <si>
    <t>ml. žákyně 2006 - 2005</t>
  </si>
  <si>
    <t>st. žákyně 2004 - 2003</t>
  </si>
  <si>
    <t>dorostenky 2002 - 2001</t>
  </si>
  <si>
    <t>juniorky 2000 - 1999</t>
  </si>
  <si>
    <t>ženy A 1998 - 1984</t>
  </si>
  <si>
    <t>ženy B 1983 - 1974</t>
  </si>
  <si>
    <t>ženy C 1973 - 1964</t>
  </si>
  <si>
    <t>TJ Jiskra Litomyšl</t>
  </si>
  <si>
    <t>Kubovičová Barbora</t>
  </si>
  <si>
    <t>MŠ Třebechovická</t>
  </si>
  <si>
    <t>Kučková Elen</t>
  </si>
  <si>
    <t>Smetanová Petra</t>
  </si>
  <si>
    <t>AC Třešť</t>
  </si>
  <si>
    <t>Lezník</t>
  </si>
  <si>
    <t>Vrábelová Viktorie</t>
  </si>
  <si>
    <t>Bystřice nad Petrnštejnem</t>
  </si>
  <si>
    <t>Trávníčková Lucie</t>
  </si>
  <si>
    <t>SKI Team Herálec</t>
  </si>
  <si>
    <t>Kubíková Kamila</t>
  </si>
  <si>
    <t>Lísek</t>
  </si>
  <si>
    <t>Kovářová Eliška</t>
  </si>
  <si>
    <t>pOLIČKA</t>
  </si>
  <si>
    <t>Sruby</t>
  </si>
  <si>
    <t>Kaplanová Karolína</t>
  </si>
  <si>
    <t>Stránská Vendula</t>
  </si>
  <si>
    <t>TJ Jiskra UO</t>
  </si>
  <si>
    <t>Jandejsková Eliška</t>
  </si>
  <si>
    <t>Etletika TJ Lanškroun</t>
  </si>
  <si>
    <t>Frodlová Štěpánka</t>
  </si>
  <si>
    <t>Radiměř</t>
  </si>
  <si>
    <t>Marešová Tereza</t>
  </si>
  <si>
    <t>Atletika Lanškroun</t>
  </si>
  <si>
    <t>Fišerová Anežka</t>
  </si>
  <si>
    <t>Říčky</t>
  </si>
  <si>
    <t>Fišerová Beáta</t>
  </si>
  <si>
    <t>Rybičková Denisa</t>
  </si>
  <si>
    <t>Jílková Karolína</t>
  </si>
  <si>
    <t>Preislerová Viola Žofie</t>
  </si>
  <si>
    <t>Kysilková Markéta</t>
  </si>
  <si>
    <t>Dudková Ema</t>
  </si>
  <si>
    <t>Březiny</t>
  </si>
  <si>
    <t>Sedláčková Zuzana</t>
  </si>
  <si>
    <t>Bystré</t>
  </si>
  <si>
    <t>Střihavková Anežka</t>
  </si>
  <si>
    <t>Nedělová Adéla</t>
  </si>
  <si>
    <t>Kysilková Adéla</t>
  </si>
  <si>
    <t>Kodýtková Nela</t>
  </si>
  <si>
    <t>FK Řetůvka</t>
  </si>
  <si>
    <t>Preislerová Agáta Nela</t>
  </si>
  <si>
    <t>Iscarex Junior ČT</t>
  </si>
  <si>
    <t>Hanyková Marie</t>
  </si>
  <si>
    <t>Jirny</t>
  </si>
  <si>
    <t>Cislerová Anna</t>
  </si>
  <si>
    <t>Kanovníková Karolína</t>
  </si>
  <si>
    <t>AT Polička</t>
  </si>
  <si>
    <t>Baráková  Kateřina</t>
  </si>
  <si>
    <t>Atlatika Polička</t>
  </si>
  <si>
    <t>Chaloupková Bedřiška</t>
  </si>
  <si>
    <t>Široký Důl</t>
  </si>
  <si>
    <t>Matějková Viktoria Ela</t>
  </si>
  <si>
    <t>Lubník</t>
  </si>
  <si>
    <t>Bednářová Amélie</t>
  </si>
  <si>
    <t>Jirásková Bára</t>
  </si>
  <si>
    <t>Candríková Simona</t>
  </si>
  <si>
    <t>NMNM</t>
  </si>
  <si>
    <t>Candríková Tereza</t>
  </si>
  <si>
    <t>Preislerová Elena Marie</t>
  </si>
  <si>
    <t>Flídrová Lenka</t>
  </si>
  <si>
    <t>Ohlídalová Iva</t>
  </si>
  <si>
    <t>Pomezí</t>
  </si>
  <si>
    <t>Benešová Anna</t>
  </si>
  <si>
    <t>Šenková Agáta</t>
  </si>
  <si>
    <t>Kubalátová Eliška</t>
  </si>
  <si>
    <t>SK MNMN</t>
  </si>
  <si>
    <t>Šťastná Barbora</t>
  </si>
  <si>
    <t>Hubáčková Marieta</t>
  </si>
  <si>
    <t>Bednářová Justýna</t>
  </si>
  <si>
    <t>Nencová Nela</t>
  </si>
  <si>
    <t>Šaclová Michaela</t>
  </si>
  <si>
    <t>ŠSK NMNM</t>
  </si>
  <si>
    <t>Šedová Kamila</t>
  </si>
  <si>
    <t>AC V.Mýto</t>
  </si>
  <si>
    <t>Soukalová Leona</t>
  </si>
  <si>
    <t>Korouhev</t>
  </si>
  <si>
    <t>Zeleníková Natálie</t>
  </si>
  <si>
    <t>Polášková Laura</t>
  </si>
  <si>
    <t>AK M.Třebová</t>
  </si>
  <si>
    <t>Krejčí Magdaléna</t>
  </si>
  <si>
    <t>Václavíková Dita</t>
  </si>
  <si>
    <t>Soukalová Klára</t>
  </si>
  <si>
    <t>Andrlíková Marie</t>
  </si>
  <si>
    <t>Kučerová Lota</t>
  </si>
  <si>
    <t>Klepárníková Štěpánka</t>
  </si>
  <si>
    <t>Kubešová Klára</t>
  </si>
  <si>
    <t>Dušková Simona</t>
  </si>
  <si>
    <t>Šedová Tereza</t>
  </si>
  <si>
    <t>Cyklo Bendl Vysoké M.</t>
  </si>
  <si>
    <t>Kubešová Eliška</t>
  </si>
  <si>
    <t>Blandová Martina</t>
  </si>
  <si>
    <t>Vebrová Monika</t>
  </si>
  <si>
    <t>TJ Pomezí</t>
  </si>
  <si>
    <t>Brachtová Simona</t>
  </si>
  <si>
    <t>Cerekvice n. L.</t>
  </si>
  <si>
    <t>Hejduková Berenika</t>
  </si>
  <si>
    <t>Oldříš</t>
  </si>
  <si>
    <t>Šilarová Lucie</t>
  </si>
  <si>
    <t>Šilarová Michaela</t>
  </si>
  <si>
    <t>Chaloupková Barbora</t>
  </si>
  <si>
    <t>Cvrčková Rosárie</t>
  </si>
  <si>
    <t>Planeta Země - Cvrčkov</t>
  </si>
  <si>
    <t>St.číslo</t>
  </si>
  <si>
    <t>Kopecká Tereza</t>
  </si>
  <si>
    <t>Kynclová Jana</t>
  </si>
  <si>
    <t>Homolková Hana</t>
  </si>
  <si>
    <t>NMMOR</t>
  </si>
  <si>
    <t>Krátká Anna</t>
  </si>
  <si>
    <t>Hvězda Pardubice</t>
  </si>
  <si>
    <t>Červená Irena</t>
  </si>
  <si>
    <t>Smoláková Jiřina</t>
  </si>
  <si>
    <t>Orel Vysoké Mýto</t>
  </si>
  <si>
    <t>Garabíková Anna</t>
  </si>
  <si>
    <t>Češková Adéla</t>
  </si>
  <si>
    <t>Krejčí Markéta</t>
  </si>
  <si>
    <t>Pazderová Alena</t>
  </si>
  <si>
    <t>Hillayová Marcela</t>
  </si>
  <si>
    <t>Telč</t>
  </si>
  <si>
    <t>Střihavková Petra</t>
  </si>
  <si>
    <t>Kotlíková Petra</t>
  </si>
  <si>
    <t>TJ Banes Pacov</t>
  </si>
  <si>
    <t>Poř.</t>
  </si>
  <si>
    <t>St.č.</t>
  </si>
  <si>
    <t>Cerekvice nad L.</t>
  </si>
  <si>
    <t>Atletika Dlouhá Třeb.</t>
  </si>
  <si>
    <t>Jirásková Eva</t>
  </si>
  <si>
    <t>Stříhavková Petra</t>
  </si>
  <si>
    <t>Stříhavka Jindřich</t>
  </si>
  <si>
    <t>Stříhavková Anežka</t>
  </si>
  <si>
    <t>Schaffer Jan</t>
  </si>
  <si>
    <t>Schaffer Martin</t>
  </si>
  <si>
    <t>Flierdr Tomáš</t>
  </si>
  <si>
    <t>Stránský Jakub</t>
  </si>
  <si>
    <t xml:space="preserve">Ducháček Bohuslav </t>
  </si>
  <si>
    <t>Štyndl Miroslav</t>
  </si>
  <si>
    <t>Cisler Martin</t>
  </si>
  <si>
    <t>Cislerová Veronika</t>
  </si>
  <si>
    <t>Brychta David</t>
  </si>
  <si>
    <t>Nechvíl Petr</t>
  </si>
  <si>
    <t>Vebr Dominik</t>
  </si>
  <si>
    <t>Vebr Patrik</t>
  </si>
  <si>
    <t>Boháč Bonyfác</t>
  </si>
  <si>
    <t>Boháč Zámoták</t>
  </si>
  <si>
    <t xml:space="preserve">Kučka Jan </t>
  </si>
  <si>
    <t>Kučka Martin</t>
  </si>
  <si>
    <t>Pilný Tomáš</t>
  </si>
  <si>
    <t>Pilný Michal</t>
  </si>
  <si>
    <t>Jadrný Vojtěch</t>
  </si>
  <si>
    <t>Jadrný Tomáš</t>
  </si>
  <si>
    <t>Jadrný Lubomír</t>
  </si>
  <si>
    <t xml:space="preserve">Vacek Michal </t>
  </si>
  <si>
    <t>Vacek Lukáš</t>
  </si>
  <si>
    <t>Vacek Jiří</t>
  </si>
  <si>
    <t xml:space="preserve">Němec Radek </t>
  </si>
  <si>
    <t>Vrabec Martin</t>
  </si>
  <si>
    <t>Vrabec Daniel</t>
  </si>
  <si>
    <t>Šedová Jana</t>
  </si>
  <si>
    <t>Kaplan Max</t>
  </si>
  <si>
    <t>TH Maratonstav Úpice</t>
  </si>
  <si>
    <t>Kotlíková Karolína</t>
  </si>
  <si>
    <t>Lázničková Kristýna</t>
  </si>
  <si>
    <t>Jirásek Jiří</t>
  </si>
  <si>
    <t>NF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</si>
</sst>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;@"/>
    <numFmt numFmtId="165" formatCode="hh:mm"/>
    <numFmt numFmtId="166" formatCode="mm:ss.00"/>
    <numFmt numFmtId="167" formatCode="[$-405]d\.\ mmmm\ yyyy"/>
    <numFmt numFmtId="168" formatCode="[$-F400]h:mm:ss\ AM/PM"/>
    <numFmt numFmtId="169" formatCode="#,##0.00\ &quot;Kč&quot;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20" fillId="0" borderId="11" xfId="0" applyFont="1" applyBorder="1" applyAlignment="1">
      <alignment/>
    </xf>
    <xf numFmtId="47" fontId="18" fillId="0" borderId="0" xfId="0" applyNumberFormat="1" applyFont="1" applyAlignment="1">
      <alignment/>
    </xf>
    <xf numFmtId="0" fontId="18" fillId="0" borderId="0" xfId="0" applyFont="1" applyAlignment="1">
      <alignment shrinkToFi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/>
    </xf>
    <xf numFmtId="164" fontId="18" fillId="0" borderId="12" xfId="0" applyNumberFormat="1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166" fontId="18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top"/>
    </xf>
    <xf numFmtId="0" fontId="20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166" fontId="18" fillId="0" borderId="18" xfId="0" applyNumberFormat="1" applyFont="1" applyBorder="1" applyAlignment="1">
      <alignment horizontal="left"/>
    </xf>
    <xf numFmtId="166" fontId="18" fillId="0" borderId="12" xfId="0" applyNumberFormat="1" applyFont="1" applyBorder="1" applyAlignment="1">
      <alignment horizontal="left" vertical="top"/>
    </xf>
    <xf numFmtId="47" fontId="18" fillId="0" borderId="12" xfId="0" applyNumberFormat="1" applyFont="1" applyBorder="1" applyAlignment="1">
      <alignment horizontal="left"/>
    </xf>
    <xf numFmtId="47" fontId="18" fillId="0" borderId="12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47" fontId="18" fillId="0" borderId="12" xfId="0" applyNumberFormat="1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19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164" fontId="18" fillId="0" borderId="12" xfId="0" applyNumberFormat="1" applyFont="1" applyBorder="1" applyAlignment="1">
      <alignment horizontal="left" vertical="top"/>
    </xf>
    <xf numFmtId="0" fontId="19" fillId="0" borderId="0" xfId="0" applyFont="1" applyBorder="1" applyAlignment="1">
      <alignment horizontal="left"/>
    </xf>
    <xf numFmtId="0" fontId="18" fillId="0" borderId="0" xfId="0" applyFont="1" applyAlignment="1">
      <alignment horizont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6" zoomScaleNormal="96" zoomScalePageLayoutView="0" workbookViewId="0" topLeftCell="A2">
      <selection activeCell="H5" sqref="H5"/>
    </sheetView>
  </sheetViews>
  <sheetFormatPr defaultColWidth="9.140625" defaultRowHeight="12.75"/>
  <cols>
    <col min="1" max="1" width="7.140625" style="1" customWidth="1"/>
    <col min="2" max="2" width="8.421875" style="1" customWidth="1"/>
    <col min="3" max="3" width="27.28125" style="1" customWidth="1"/>
    <col min="4" max="4" width="7.8515625" style="1" customWidth="1"/>
    <col min="5" max="5" width="22.421875" style="1" customWidth="1"/>
    <col min="6" max="6" width="10.00390625" style="2" customWidth="1"/>
    <col min="7" max="16384" width="9.140625" style="1" customWidth="1"/>
  </cols>
  <sheetData>
    <row r="1" spans="1:6" ht="15.75">
      <c r="A1" s="51" t="s">
        <v>127</v>
      </c>
      <c r="B1" s="51"/>
      <c r="C1" s="51"/>
      <c r="D1" s="51"/>
      <c r="E1" s="51"/>
      <c r="F1" s="51"/>
    </row>
    <row r="3" spans="1:5" ht="15.75">
      <c r="A3" s="51" t="s">
        <v>0</v>
      </c>
      <c r="B3" s="51"/>
      <c r="C3" s="1" t="s">
        <v>131</v>
      </c>
      <c r="D3" s="3" t="s">
        <v>1</v>
      </c>
      <c r="E3" s="1" t="s">
        <v>2</v>
      </c>
    </row>
    <row r="5" spans="1:6" ht="15.75">
      <c r="A5" s="45" t="s">
        <v>265</v>
      </c>
      <c r="B5" s="33" t="s">
        <v>266</v>
      </c>
      <c r="C5" s="35" t="s">
        <v>5</v>
      </c>
      <c r="D5" s="35" t="s">
        <v>6</v>
      </c>
      <c r="E5" s="35" t="s">
        <v>7</v>
      </c>
      <c r="F5" s="35" t="s">
        <v>8</v>
      </c>
    </row>
    <row r="6" spans="1:6" ht="15.75">
      <c r="A6" s="39">
        <v>1</v>
      </c>
      <c r="B6" s="33">
        <v>32</v>
      </c>
      <c r="C6" s="33" t="s">
        <v>173</v>
      </c>
      <c r="D6" s="33">
        <v>2014</v>
      </c>
      <c r="E6" s="33" t="s">
        <v>64</v>
      </c>
      <c r="F6" s="33">
        <v>22.64</v>
      </c>
    </row>
    <row r="7" spans="1:6" ht="15.75">
      <c r="A7" s="39">
        <v>2</v>
      </c>
      <c r="B7" s="33">
        <v>41</v>
      </c>
      <c r="C7" s="33" t="s">
        <v>179</v>
      </c>
      <c r="D7" s="33">
        <v>2014</v>
      </c>
      <c r="E7" s="33" t="s">
        <v>106</v>
      </c>
      <c r="F7" s="33">
        <v>23.56</v>
      </c>
    </row>
    <row r="8" spans="1:6" ht="15.75">
      <c r="A8" s="39">
        <v>3</v>
      </c>
      <c r="B8" s="33">
        <v>13</v>
      </c>
      <c r="C8" s="33" t="s">
        <v>156</v>
      </c>
      <c r="D8" s="33">
        <v>2015</v>
      </c>
      <c r="E8" s="33" t="s">
        <v>157</v>
      </c>
      <c r="F8" s="33">
        <v>24.54</v>
      </c>
    </row>
    <row r="9" spans="1:6" ht="15.75">
      <c r="A9" s="39">
        <v>4</v>
      </c>
      <c r="B9" s="33">
        <v>11</v>
      </c>
      <c r="C9" s="33" t="s">
        <v>150</v>
      </c>
      <c r="D9" s="33">
        <v>2014</v>
      </c>
      <c r="E9" s="33" t="s">
        <v>151</v>
      </c>
      <c r="F9" s="33">
        <v>26.56</v>
      </c>
    </row>
    <row r="10" spans="1:6" ht="15.75">
      <c r="A10" s="39">
        <v>5</v>
      </c>
      <c r="B10" s="33">
        <v>4</v>
      </c>
      <c r="C10" s="33" t="s">
        <v>144</v>
      </c>
      <c r="D10" s="33">
        <v>2014</v>
      </c>
      <c r="E10" s="33" t="s">
        <v>145</v>
      </c>
      <c r="F10" s="33">
        <v>26.94</v>
      </c>
    </row>
    <row r="11" spans="1:6" ht="15.75">
      <c r="A11" s="39">
        <v>6</v>
      </c>
      <c r="B11" s="33">
        <v>26</v>
      </c>
      <c r="C11" s="33" t="s">
        <v>168</v>
      </c>
      <c r="D11" s="33">
        <v>2015</v>
      </c>
      <c r="E11" s="33" t="s">
        <v>169</v>
      </c>
      <c r="F11" s="33">
        <v>27.92</v>
      </c>
    </row>
    <row r="12" spans="1:6" ht="15.75">
      <c r="A12" s="39">
        <v>7</v>
      </c>
      <c r="B12" s="33">
        <v>18</v>
      </c>
      <c r="C12" s="33" t="s">
        <v>97</v>
      </c>
      <c r="D12" s="33">
        <v>2014</v>
      </c>
      <c r="E12" s="33" t="s">
        <v>149</v>
      </c>
      <c r="F12" s="33">
        <v>29.43</v>
      </c>
    </row>
    <row r="13" spans="1:6" ht="15.75">
      <c r="A13" s="39">
        <v>8</v>
      </c>
      <c r="B13" s="33">
        <v>20</v>
      </c>
      <c r="C13" s="33" t="s">
        <v>162</v>
      </c>
      <c r="D13" s="33">
        <v>2014</v>
      </c>
      <c r="E13" s="33" t="s">
        <v>163</v>
      </c>
      <c r="F13" s="33">
        <v>30.24</v>
      </c>
    </row>
    <row r="14" spans="1:6" ht="15.75">
      <c r="A14" s="39">
        <v>9</v>
      </c>
      <c r="B14" s="33">
        <v>55</v>
      </c>
      <c r="C14" s="33" t="s">
        <v>100</v>
      </c>
      <c r="D14" s="33">
        <v>2014</v>
      </c>
      <c r="E14" s="33" t="s">
        <v>74</v>
      </c>
      <c r="F14" s="33">
        <v>31.06</v>
      </c>
    </row>
    <row r="15" spans="1:6" ht="15.75">
      <c r="A15" s="39">
        <v>10</v>
      </c>
      <c r="B15" s="33">
        <v>70</v>
      </c>
      <c r="C15" s="33" t="s">
        <v>78</v>
      </c>
      <c r="D15" s="33">
        <v>2014</v>
      </c>
      <c r="E15" s="33" t="s">
        <v>9</v>
      </c>
      <c r="F15" s="33">
        <v>33.32</v>
      </c>
    </row>
    <row r="16" spans="1:6" ht="15.75">
      <c r="A16" s="39">
        <v>11</v>
      </c>
      <c r="B16" s="33">
        <v>39</v>
      </c>
      <c r="C16" s="33" t="s">
        <v>98</v>
      </c>
      <c r="D16" s="33">
        <v>2014</v>
      </c>
      <c r="E16" s="33" t="s">
        <v>9</v>
      </c>
      <c r="F16" s="33">
        <v>34.44</v>
      </c>
    </row>
    <row r="17" spans="1:6" ht="15.75">
      <c r="A17" s="39">
        <v>12</v>
      </c>
      <c r="B17" s="33">
        <v>64</v>
      </c>
      <c r="C17" s="33" t="s">
        <v>208</v>
      </c>
      <c r="D17" s="33">
        <v>2016</v>
      </c>
      <c r="E17" s="33" t="s">
        <v>209</v>
      </c>
      <c r="F17" s="33">
        <v>35.51</v>
      </c>
    </row>
    <row r="18" spans="1:6" ht="15.75">
      <c r="A18" s="39">
        <v>13</v>
      </c>
      <c r="B18" s="33">
        <v>10</v>
      </c>
      <c r="C18" s="33" t="s">
        <v>152</v>
      </c>
      <c r="D18" s="33">
        <v>2016</v>
      </c>
      <c r="E18" s="33" t="s">
        <v>153</v>
      </c>
      <c r="F18" s="33">
        <v>38.91</v>
      </c>
    </row>
    <row r="19" spans="1:6" ht="15.75">
      <c r="A19" s="39">
        <v>14</v>
      </c>
      <c r="B19" s="33">
        <v>78</v>
      </c>
      <c r="C19" s="33" t="s">
        <v>256</v>
      </c>
      <c r="D19" s="33">
        <v>2015</v>
      </c>
      <c r="E19" s="33" t="s">
        <v>219</v>
      </c>
      <c r="F19" s="33">
        <v>39.78</v>
      </c>
    </row>
    <row r="20" spans="1:6" ht="15.75">
      <c r="A20" s="39">
        <v>15</v>
      </c>
      <c r="B20" s="33">
        <v>118</v>
      </c>
      <c r="C20" s="33" t="s">
        <v>87</v>
      </c>
      <c r="D20" s="33">
        <v>2014</v>
      </c>
      <c r="E20" s="33" t="s">
        <v>9</v>
      </c>
      <c r="F20" s="33">
        <v>40.96</v>
      </c>
    </row>
    <row r="21" spans="1:6" ht="15.75">
      <c r="A21" s="39">
        <v>16</v>
      </c>
      <c r="B21" s="33">
        <v>69</v>
      </c>
      <c r="C21" s="33" t="s">
        <v>206</v>
      </c>
      <c r="D21" s="33">
        <v>2016</v>
      </c>
      <c r="E21" s="33" t="s">
        <v>9</v>
      </c>
      <c r="F21" s="33">
        <v>42.76</v>
      </c>
    </row>
    <row r="22" spans="1:6" ht="15.75">
      <c r="A22" s="39">
        <v>17</v>
      </c>
      <c r="B22" s="33">
        <v>37</v>
      </c>
      <c r="C22" s="33" t="s">
        <v>174</v>
      </c>
      <c r="D22" s="33">
        <v>2015</v>
      </c>
      <c r="E22" s="33" t="s">
        <v>41</v>
      </c>
      <c r="F22" s="33">
        <v>43.29</v>
      </c>
    </row>
    <row r="23" spans="1:6" ht="15.75">
      <c r="A23" s="39">
        <v>18</v>
      </c>
      <c r="B23" s="33">
        <v>61</v>
      </c>
      <c r="C23" s="33" t="s">
        <v>199</v>
      </c>
      <c r="D23" s="33">
        <v>2015</v>
      </c>
      <c r="E23" s="33" t="s">
        <v>200</v>
      </c>
      <c r="F23" s="33">
        <v>45.92</v>
      </c>
    </row>
    <row r="24" spans="1:6" ht="15.75">
      <c r="A24" s="39">
        <v>19</v>
      </c>
      <c r="B24" s="33">
        <v>58</v>
      </c>
      <c r="C24" s="33" t="s">
        <v>193</v>
      </c>
      <c r="D24" s="33">
        <v>2016</v>
      </c>
      <c r="E24" s="33" t="s">
        <v>194</v>
      </c>
      <c r="F24" s="33">
        <v>54.25</v>
      </c>
    </row>
    <row r="25" spans="1:6" ht="15.75">
      <c r="A25" s="39">
        <v>20</v>
      </c>
      <c r="B25" s="33">
        <v>36</v>
      </c>
      <c r="C25" s="33" t="s">
        <v>172</v>
      </c>
      <c r="D25" s="33">
        <v>2016</v>
      </c>
      <c r="E25" s="33" t="s">
        <v>9</v>
      </c>
      <c r="F25" s="46">
        <v>0.0007430555555555555</v>
      </c>
    </row>
    <row r="26" spans="1:6" ht="15.75">
      <c r="A26" s="39">
        <v>21</v>
      </c>
      <c r="B26" s="33">
        <v>47</v>
      </c>
      <c r="C26" s="33" t="s">
        <v>188</v>
      </c>
      <c r="D26" s="33">
        <v>2015</v>
      </c>
      <c r="E26" s="33" t="s">
        <v>73</v>
      </c>
      <c r="F26" s="46">
        <v>0.0007525462962962962</v>
      </c>
    </row>
    <row r="27" spans="1:6" ht="15.75">
      <c r="A27" s="39">
        <v>22</v>
      </c>
      <c r="B27" s="33">
        <v>80</v>
      </c>
      <c r="C27" s="33" t="s">
        <v>257</v>
      </c>
      <c r="D27" s="33">
        <v>2016</v>
      </c>
      <c r="E27" s="33" t="s">
        <v>17</v>
      </c>
      <c r="F27" s="46">
        <v>0.0009084490740740741</v>
      </c>
    </row>
  </sheetData>
  <sheetProtection selectLockedCells="1" selectUnlockedCells="1"/>
  <mergeCells count="2">
    <mergeCell ref="A1:F1"/>
    <mergeCell ref="A3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B1">
      <selection activeCell="I5" sqref="I5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8.421875" style="1" customWidth="1"/>
    <col min="4" max="4" width="22.28125" style="1" customWidth="1"/>
    <col min="5" max="5" width="7.8515625" style="1" customWidth="1"/>
    <col min="6" max="6" width="20.140625" style="1" customWidth="1"/>
    <col min="7" max="7" width="17.28125" style="2" customWidth="1"/>
    <col min="8" max="16384" width="9.140625" style="1" customWidth="1"/>
  </cols>
  <sheetData>
    <row r="1" spans="1:7" ht="15.75">
      <c r="A1" s="51" t="s">
        <v>127</v>
      </c>
      <c r="B1" s="51"/>
      <c r="C1" s="51"/>
      <c r="D1" s="51"/>
      <c r="E1" s="51"/>
      <c r="F1" s="51"/>
      <c r="G1" s="51"/>
    </row>
    <row r="3" spans="1:7" ht="15.75">
      <c r="A3" s="51" t="s">
        <v>0</v>
      </c>
      <c r="B3" s="51"/>
      <c r="C3" s="51"/>
      <c r="D3" s="1" t="s">
        <v>140</v>
      </c>
      <c r="E3" s="3"/>
      <c r="F3" s="3" t="s">
        <v>1</v>
      </c>
      <c r="G3" s="1" t="s">
        <v>30</v>
      </c>
    </row>
    <row r="5" spans="1:7" ht="15.75">
      <c r="A5" s="8" t="s">
        <v>18</v>
      </c>
      <c r="B5" s="23" t="s">
        <v>58</v>
      </c>
      <c r="C5" s="35" t="s">
        <v>4</v>
      </c>
      <c r="D5" s="35" t="s">
        <v>5</v>
      </c>
      <c r="E5" s="35" t="s">
        <v>6</v>
      </c>
      <c r="F5" s="35" t="s">
        <v>7</v>
      </c>
      <c r="G5" s="21" t="s">
        <v>8</v>
      </c>
    </row>
    <row r="6" spans="2:7" ht="15.75">
      <c r="B6" s="14">
        <v>1</v>
      </c>
      <c r="C6" s="33">
        <v>47</v>
      </c>
      <c r="D6" s="33" t="s">
        <v>249</v>
      </c>
      <c r="E6" s="33">
        <v>1996</v>
      </c>
      <c r="F6" s="33" t="s">
        <v>250</v>
      </c>
      <c r="G6" s="15">
        <v>0.011896527777777778</v>
      </c>
    </row>
    <row r="7" spans="2:7" ht="15.75">
      <c r="B7" s="14">
        <v>2</v>
      </c>
      <c r="C7" s="33">
        <v>74</v>
      </c>
      <c r="D7" s="33" t="s">
        <v>258</v>
      </c>
      <c r="E7" s="33">
        <v>1989</v>
      </c>
      <c r="F7" s="33" t="s">
        <v>200</v>
      </c>
      <c r="G7" s="15">
        <v>0.013354629629629631</v>
      </c>
    </row>
    <row r="8" spans="2:7" ht="15.75">
      <c r="B8" s="14">
        <v>3</v>
      </c>
      <c r="C8" s="33">
        <v>97</v>
      </c>
      <c r="D8" s="33" t="s">
        <v>59</v>
      </c>
      <c r="E8" s="33">
        <v>1987</v>
      </c>
      <c r="F8" s="33" t="s">
        <v>17</v>
      </c>
      <c r="G8" s="15">
        <v>0.013626851851851854</v>
      </c>
    </row>
    <row r="9" spans="2:7" ht="15.75">
      <c r="B9" s="14">
        <v>4</v>
      </c>
      <c r="C9" s="33">
        <v>17</v>
      </c>
      <c r="D9" s="33" t="s">
        <v>203</v>
      </c>
      <c r="E9" s="33">
        <v>1984</v>
      </c>
      <c r="F9" s="33" t="s">
        <v>32</v>
      </c>
      <c r="G9" s="15">
        <v>0.013749305555555556</v>
      </c>
    </row>
    <row r="10" spans="2:7" ht="15.75">
      <c r="B10" s="14">
        <v>5</v>
      </c>
      <c r="C10" s="33">
        <v>88</v>
      </c>
      <c r="D10" s="33" t="s">
        <v>81</v>
      </c>
      <c r="E10" s="33">
        <v>1988</v>
      </c>
      <c r="F10" s="33" t="s">
        <v>17</v>
      </c>
      <c r="G10" s="15">
        <v>0.014138194444444446</v>
      </c>
    </row>
    <row r="11" spans="2:7" ht="15.75">
      <c r="B11" s="14">
        <v>6</v>
      </c>
      <c r="C11" s="33">
        <v>15</v>
      </c>
      <c r="D11" s="33" t="s">
        <v>198</v>
      </c>
      <c r="E11" s="33">
        <v>1991</v>
      </c>
      <c r="F11" s="33" t="s">
        <v>32</v>
      </c>
      <c r="G11" s="15">
        <v>0.015484490740740741</v>
      </c>
    </row>
    <row r="12" spans="2:7" ht="15.75">
      <c r="B12" s="14">
        <v>7</v>
      </c>
      <c r="C12" s="33">
        <v>81</v>
      </c>
      <c r="D12" s="33" t="s">
        <v>114</v>
      </c>
      <c r="E12" s="33">
        <v>1985</v>
      </c>
      <c r="F12" s="33" t="s">
        <v>73</v>
      </c>
      <c r="G12" s="15">
        <v>0.016974652777777776</v>
      </c>
    </row>
    <row r="13" spans="2:7" ht="15.75">
      <c r="B13" s="14"/>
      <c r="C13" s="33">
        <v>30</v>
      </c>
      <c r="D13" s="33" t="s">
        <v>243</v>
      </c>
      <c r="E13" s="33">
        <v>1987</v>
      </c>
      <c r="F13" s="33" t="s">
        <v>194</v>
      </c>
      <c r="G13" s="15" t="s">
        <v>306</v>
      </c>
    </row>
    <row r="14" ht="15.75">
      <c r="G14" s="1"/>
    </row>
    <row r="15" ht="15.75">
      <c r="G15" s="1"/>
    </row>
    <row r="16" ht="15.75">
      <c r="G16" s="1"/>
    </row>
    <row r="17" ht="15.75">
      <c r="G17" s="1"/>
    </row>
    <row r="18" ht="15.75">
      <c r="G18" s="1"/>
    </row>
    <row r="19" ht="15.75">
      <c r="G19" s="1"/>
    </row>
    <row r="20" ht="15.75">
      <c r="G20" s="1"/>
    </row>
    <row r="21" ht="15.75">
      <c r="G21" s="1"/>
    </row>
    <row r="22" ht="15.75">
      <c r="G22" s="1"/>
    </row>
    <row r="23" ht="15.75">
      <c r="G23" s="1"/>
    </row>
    <row r="24" ht="15.75">
      <c r="G24" s="1"/>
    </row>
    <row r="25" ht="15.75">
      <c r="G25" s="1"/>
    </row>
    <row r="26" ht="15.75">
      <c r="G26" s="1"/>
    </row>
    <row r="27" ht="15.75">
      <c r="G27" s="1"/>
    </row>
  </sheetData>
  <sheetProtection selectLockedCells="1" selectUnlockedCells="1"/>
  <mergeCells count="2">
    <mergeCell ref="A1:G1"/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B1">
      <selection activeCell="J6" sqref="J6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8.421875" style="1" customWidth="1"/>
    <col min="4" max="4" width="22.28125" style="1" customWidth="1"/>
    <col min="5" max="5" width="7.8515625" style="1" customWidth="1"/>
    <col min="6" max="6" width="22.421875" style="1" customWidth="1"/>
    <col min="7" max="7" width="14.421875" style="2" customWidth="1"/>
    <col min="8" max="16384" width="9.140625" style="1" customWidth="1"/>
  </cols>
  <sheetData>
    <row r="1" spans="1:7" ht="15.75">
      <c r="A1" s="51" t="s">
        <v>127</v>
      </c>
      <c r="B1" s="51"/>
      <c r="C1" s="51"/>
      <c r="D1" s="51"/>
      <c r="E1" s="51"/>
      <c r="F1" s="51"/>
      <c r="G1" s="51"/>
    </row>
    <row r="3" spans="1:7" ht="15.75">
      <c r="A3" s="51" t="s">
        <v>0</v>
      </c>
      <c r="B3" s="51"/>
      <c r="C3" s="51"/>
      <c r="D3" s="1" t="s">
        <v>141</v>
      </c>
      <c r="E3" s="3"/>
      <c r="F3" s="3" t="s">
        <v>1</v>
      </c>
      <c r="G3" s="1" t="s">
        <v>30</v>
      </c>
    </row>
    <row r="5" spans="1:7" ht="15.75">
      <c r="A5" s="8" t="s">
        <v>18</v>
      </c>
      <c r="B5" s="23" t="s">
        <v>19</v>
      </c>
      <c r="C5" s="35" t="s">
        <v>4</v>
      </c>
      <c r="D5" s="35" t="s">
        <v>5</v>
      </c>
      <c r="E5" s="35" t="s">
        <v>6</v>
      </c>
      <c r="F5" s="35" t="s">
        <v>7</v>
      </c>
      <c r="G5" s="21" t="s">
        <v>8</v>
      </c>
    </row>
    <row r="6" spans="2:7" ht="15.75">
      <c r="B6" s="14">
        <v>1</v>
      </c>
      <c r="C6" s="33">
        <v>67</v>
      </c>
      <c r="D6" s="33" t="s">
        <v>263</v>
      </c>
      <c r="E6" s="33">
        <v>1982</v>
      </c>
      <c r="F6" s="33" t="s">
        <v>264</v>
      </c>
      <c r="G6" s="17">
        <v>0.011671875</v>
      </c>
    </row>
    <row r="7" spans="2:7" ht="15.75">
      <c r="B7" s="14">
        <v>2</v>
      </c>
      <c r="C7" s="33">
        <v>64</v>
      </c>
      <c r="D7" s="33" t="s">
        <v>31</v>
      </c>
      <c r="E7" s="33">
        <v>1980</v>
      </c>
      <c r="F7" s="33" t="s">
        <v>32</v>
      </c>
      <c r="G7" s="17">
        <v>0.012610069444444443</v>
      </c>
    </row>
    <row r="8" spans="2:7" ht="15.75">
      <c r="B8" s="14">
        <v>3</v>
      </c>
      <c r="C8" s="33">
        <v>19</v>
      </c>
      <c r="D8" s="33" t="s">
        <v>235</v>
      </c>
      <c r="E8" s="33">
        <v>1979</v>
      </c>
      <c r="F8" s="33" t="s">
        <v>64</v>
      </c>
      <c r="G8" s="17">
        <v>0.014563657407407407</v>
      </c>
    </row>
    <row r="9" spans="2:7" ht="15.75">
      <c r="B9" s="14">
        <v>4</v>
      </c>
      <c r="C9" s="33">
        <v>4</v>
      </c>
      <c r="D9" s="33" t="s">
        <v>60</v>
      </c>
      <c r="E9" s="33">
        <v>1977</v>
      </c>
      <c r="F9" s="33" t="s">
        <v>32</v>
      </c>
      <c r="G9" s="17">
        <v>0.014790509259259258</v>
      </c>
    </row>
    <row r="10" spans="2:7" ht="15.75">
      <c r="B10" s="14">
        <v>5</v>
      </c>
      <c r="C10" s="33">
        <v>85</v>
      </c>
      <c r="D10" s="33" t="s">
        <v>118</v>
      </c>
      <c r="E10" s="33">
        <v>1977</v>
      </c>
      <c r="F10" s="33" t="s">
        <v>17</v>
      </c>
      <c r="G10" s="17">
        <v>0.015191087962962964</v>
      </c>
    </row>
    <row r="11" spans="2:7" ht="15.75">
      <c r="B11" s="14">
        <v>6</v>
      </c>
      <c r="C11" s="33">
        <v>77</v>
      </c>
      <c r="D11" s="33" t="s">
        <v>92</v>
      </c>
      <c r="E11" s="33">
        <v>1982</v>
      </c>
      <c r="F11" s="33" t="s">
        <v>9</v>
      </c>
      <c r="G11" s="17">
        <v>0.015444907407407407</v>
      </c>
    </row>
    <row r="12" spans="2:7" ht="15.75">
      <c r="B12" s="14">
        <v>7</v>
      </c>
      <c r="C12" s="33">
        <v>61</v>
      </c>
      <c r="D12" s="33" t="s">
        <v>262</v>
      </c>
      <c r="E12" s="33">
        <v>1979</v>
      </c>
      <c r="F12" s="33" t="s">
        <v>25</v>
      </c>
      <c r="G12" s="17">
        <v>0.01614988425925926</v>
      </c>
    </row>
    <row r="13" spans="2:7" ht="15.75">
      <c r="B13" s="14">
        <v>8</v>
      </c>
      <c r="C13" s="33">
        <v>71</v>
      </c>
      <c r="D13" s="33" t="s">
        <v>259</v>
      </c>
      <c r="E13" s="33">
        <v>1975</v>
      </c>
      <c r="F13" s="33" t="s">
        <v>111</v>
      </c>
      <c r="G13" s="17">
        <v>0.01659675925925926</v>
      </c>
    </row>
    <row r="14" spans="2:9" ht="15.75">
      <c r="B14" s="14">
        <v>9</v>
      </c>
      <c r="C14" s="33">
        <v>10</v>
      </c>
      <c r="D14" s="33" t="s">
        <v>70</v>
      </c>
      <c r="E14" s="33">
        <v>1979</v>
      </c>
      <c r="F14" s="33" t="s">
        <v>12</v>
      </c>
      <c r="G14" s="17">
        <v>0.01696550925925926</v>
      </c>
      <c r="I14" s="9"/>
    </row>
  </sheetData>
  <sheetProtection selectLockedCells="1" selectUnlockedCells="1"/>
  <mergeCells count="2">
    <mergeCell ref="A1:G1"/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B1">
      <selection activeCell="B21" sqref="B21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8.421875" style="1" customWidth="1"/>
    <col min="4" max="4" width="22.57421875" style="1" customWidth="1"/>
    <col min="5" max="5" width="7.8515625" style="1" customWidth="1"/>
    <col min="6" max="6" width="22.421875" style="1" customWidth="1"/>
    <col min="7" max="7" width="13.8515625" style="2" customWidth="1"/>
    <col min="8" max="16384" width="9.140625" style="1" customWidth="1"/>
  </cols>
  <sheetData>
    <row r="1" spans="1:7" ht="15.75">
      <c r="A1" s="51" t="s">
        <v>127</v>
      </c>
      <c r="B1" s="51"/>
      <c r="C1" s="51"/>
      <c r="D1" s="51"/>
      <c r="E1" s="51"/>
      <c r="F1" s="51"/>
      <c r="G1" s="51"/>
    </row>
    <row r="3" spans="1:7" ht="15.75">
      <c r="A3" s="51" t="s">
        <v>0</v>
      </c>
      <c r="B3" s="51"/>
      <c r="C3" s="51"/>
      <c r="D3" s="1" t="s">
        <v>142</v>
      </c>
      <c r="E3" s="3"/>
      <c r="F3" s="3" t="s">
        <v>1</v>
      </c>
      <c r="G3" s="1" t="s">
        <v>30</v>
      </c>
    </row>
    <row r="5" spans="1:10" ht="15.75">
      <c r="A5" s="8" t="s">
        <v>18</v>
      </c>
      <c r="B5" s="23" t="s">
        <v>19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J5" s="17">
        <v>0.01328125</v>
      </c>
    </row>
    <row r="6" spans="2:7" ht="15.75">
      <c r="B6" s="14">
        <v>1</v>
      </c>
      <c r="C6" s="33">
        <v>50</v>
      </c>
      <c r="D6" s="33" t="s">
        <v>251</v>
      </c>
      <c r="E6" s="33">
        <v>1969</v>
      </c>
      <c r="F6" s="33" t="s">
        <v>252</v>
      </c>
      <c r="G6" s="42">
        <v>0.013502662037037037</v>
      </c>
    </row>
    <row r="7" spans="2:7" ht="15.75">
      <c r="B7" s="14">
        <v>2</v>
      </c>
      <c r="C7" s="33">
        <v>36</v>
      </c>
      <c r="D7" s="33" t="s">
        <v>300</v>
      </c>
      <c r="E7" s="33">
        <v>1973</v>
      </c>
      <c r="F7" s="33" t="s">
        <v>158</v>
      </c>
      <c r="G7" s="42">
        <v>0.01489837962962963</v>
      </c>
    </row>
    <row r="8" spans="2:7" ht="15.75">
      <c r="B8" s="14">
        <v>3</v>
      </c>
      <c r="C8" s="14">
        <v>89</v>
      </c>
      <c r="D8" s="14" t="s">
        <v>269</v>
      </c>
      <c r="E8" s="14">
        <v>1964</v>
      </c>
      <c r="F8" s="14" t="s">
        <v>302</v>
      </c>
      <c r="G8" s="43">
        <v>0.015470717592592593</v>
      </c>
    </row>
    <row r="9" spans="2:7" ht="15.75">
      <c r="B9" s="14">
        <v>4</v>
      </c>
      <c r="C9" s="33">
        <v>53</v>
      </c>
      <c r="D9" s="33" t="s">
        <v>254</v>
      </c>
      <c r="E9" s="33">
        <v>1969</v>
      </c>
      <c r="F9" s="33" t="s">
        <v>255</v>
      </c>
      <c r="G9" s="42">
        <v>0.01662511574074074</v>
      </c>
    </row>
    <row r="10" spans="2:7" ht="15.75">
      <c r="B10" s="14">
        <v>5</v>
      </c>
      <c r="C10" s="33">
        <v>72</v>
      </c>
      <c r="D10" s="33" t="s">
        <v>260</v>
      </c>
      <c r="E10" s="33">
        <v>1967</v>
      </c>
      <c r="F10" s="33" t="s">
        <v>261</v>
      </c>
      <c r="G10" s="42">
        <v>0.018516898148148147</v>
      </c>
    </row>
    <row r="11" spans="2:7" ht="15.75">
      <c r="B11" s="14" t="s">
        <v>306</v>
      </c>
      <c r="C11" s="33">
        <v>48</v>
      </c>
      <c r="D11" s="33" t="s">
        <v>253</v>
      </c>
      <c r="E11" s="33">
        <v>1972</v>
      </c>
      <c r="F11" s="33" t="s">
        <v>9</v>
      </c>
      <c r="G11" s="42" t="s">
        <v>306</v>
      </c>
    </row>
  </sheetData>
  <sheetProtection selectLockedCells="1" selectUnlockedCells="1"/>
  <mergeCells count="2">
    <mergeCell ref="A1:G1"/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B1">
      <selection activeCell="B10" sqref="B10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8.421875" style="1" customWidth="1"/>
    <col min="4" max="4" width="22.8515625" style="1" customWidth="1"/>
    <col min="5" max="5" width="7.8515625" style="1" customWidth="1"/>
    <col min="6" max="6" width="22.421875" style="1" customWidth="1"/>
    <col min="7" max="7" width="13.8515625" style="2" customWidth="1"/>
    <col min="8" max="16384" width="9.140625" style="1" customWidth="1"/>
  </cols>
  <sheetData>
    <row r="1" spans="1:7" ht="15.75">
      <c r="A1" s="51" t="s">
        <v>127</v>
      </c>
      <c r="B1" s="51"/>
      <c r="C1" s="51"/>
      <c r="D1" s="51"/>
      <c r="E1" s="51"/>
      <c r="F1" s="51"/>
      <c r="G1" s="51"/>
    </row>
    <row r="3" spans="1:7" ht="15.75">
      <c r="A3" s="51" t="s">
        <v>0</v>
      </c>
      <c r="B3" s="51"/>
      <c r="C3" s="51"/>
      <c r="D3" s="1" t="s">
        <v>130</v>
      </c>
      <c r="E3" s="3"/>
      <c r="F3" s="3" t="s">
        <v>1</v>
      </c>
      <c r="G3" s="1" t="s">
        <v>30</v>
      </c>
    </row>
    <row r="5" spans="1:7" ht="15.75">
      <c r="A5" s="8" t="s">
        <v>18</v>
      </c>
      <c r="B5" s="23" t="s">
        <v>19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</row>
    <row r="6" spans="1:10" ht="15.75">
      <c r="A6" s="7"/>
      <c r="B6" s="33">
        <v>1</v>
      </c>
      <c r="C6" s="33">
        <v>86</v>
      </c>
      <c r="D6" s="33" t="s">
        <v>43</v>
      </c>
      <c r="E6" s="33">
        <v>1963</v>
      </c>
      <c r="F6" s="33" t="s">
        <v>15</v>
      </c>
      <c r="G6" s="50">
        <v>0.01691527777777778</v>
      </c>
      <c r="J6" s="15">
        <v>0.01849189814814815</v>
      </c>
    </row>
    <row r="7" spans="2:7" ht="15.75">
      <c r="B7" s="33">
        <v>2</v>
      </c>
      <c r="C7" s="33">
        <v>91</v>
      </c>
      <c r="D7" s="33" t="s">
        <v>119</v>
      </c>
      <c r="E7" s="33">
        <v>1963</v>
      </c>
      <c r="F7" s="33" t="s">
        <v>50</v>
      </c>
      <c r="G7" s="50">
        <v>0.018846412037037037</v>
      </c>
    </row>
    <row r="8" spans="2:7" ht="15.75">
      <c r="B8" s="33">
        <v>3</v>
      </c>
      <c r="C8" s="33">
        <v>11</v>
      </c>
      <c r="D8" s="33" t="s">
        <v>33</v>
      </c>
      <c r="E8" s="33">
        <v>1960</v>
      </c>
      <c r="F8" s="33" t="s">
        <v>25</v>
      </c>
      <c r="G8" s="50">
        <v>0.01968472222222222</v>
      </c>
    </row>
    <row r="9" spans="2:7" ht="15.75">
      <c r="B9" s="33">
        <v>4</v>
      </c>
      <c r="C9" s="33">
        <v>46</v>
      </c>
      <c r="D9" s="33" t="s">
        <v>116</v>
      </c>
      <c r="E9" s="33">
        <v>1945</v>
      </c>
      <c r="F9" s="33" t="s">
        <v>117</v>
      </c>
      <c r="G9" s="50">
        <v>0.02219675925925926</v>
      </c>
    </row>
  </sheetData>
  <sheetProtection selectLockedCells="1" selectUnlockedCells="1"/>
  <mergeCells count="2">
    <mergeCell ref="A1:G1"/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B1">
      <selection activeCell="J4" sqref="J4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8.421875" style="1" customWidth="1"/>
    <col min="4" max="4" width="21.421875" style="1" customWidth="1"/>
    <col min="5" max="5" width="7.8515625" style="1" customWidth="1"/>
    <col min="6" max="6" width="22.421875" style="1" customWidth="1"/>
    <col min="7" max="7" width="15.140625" style="2" customWidth="1"/>
    <col min="8" max="16384" width="9.140625" style="1" customWidth="1"/>
  </cols>
  <sheetData>
    <row r="1" spans="1:7" ht="15.75">
      <c r="A1" s="51" t="s">
        <v>127</v>
      </c>
      <c r="B1" s="51"/>
      <c r="C1" s="51"/>
      <c r="D1" s="51"/>
      <c r="E1" s="51"/>
      <c r="F1" s="51"/>
      <c r="G1" s="51"/>
    </row>
    <row r="3" spans="1:7" ht="15.75">
      <c r="A3" s="51" t="s">
        <v>0</v>
      </c>
      <c r="B3" s="51"/>
      <c r="C3" s="51"/>
      <c r="D3" s="52" t="s">
        <v>129</v>
      </c>
      <c r="E3" s="52"/>
      <c r="F3" s="3" t="s">
        <v>1</v>
      </c>
      <c r="G3" s="1" t="s">
        <v>30</v>
      </c>
    </row>
    <row r="4" ht="15.75">
      <c r="J4" s="17"/>
    </row>
    <row r="5" spans="1:7" ht="15.75">
      <c r="A5" s="8" t="s">
        <v>18</v>
      </c>
      <c r="B5" s="22" t="s">
        <v>19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</row>
    <row r="6" spans="2:7" ht="15.75">
      <c r="B6" s="14">
        <v>1</v>
      </c>
      <c r="C6" s="14">
        <v>97</v>
      </c>
      <c r="D6" s="14" t="s">
        <v>59</v>
      </c>
      <c r="E6" s="14">
        <v>1987</v>
      </c>
      <c r="F6" s="14" t="s">
        <v>17</v>
      </c>
      <c r="G6" s="17">
        <v>0.013626851851851854</v>
      </c>
    </row>
    <row r="7" spans="2:7" ht="15.75">
      <c r="B7" s="14">
        <v>2</v>
      </c>
      <c r="C7" s="14">
        <v>88</v>
      </c>
      <c r="D7" s="14" t="s">
        <v>81</v>
      </c>
      <c r="E7" s="14">
        <v>1988</v>
      </c>
      <c r="F7" s="14" t="s">
        <v>17</v>
      </c>
      <c r="G7" s="17">
        <v>0.014138194444444446</v>
      </c>
    </row>
    <row r="8" spans="2:7" ht="15.75">
      <c r="B8" s="14">
        <v>3</v>
      </c>
      <c r="C8" s="14">
        <v>4</v>
      </c>
      <c r="D8" s="14" t="s">
        <v>60</v>
      </c>
      <c r="E8" s="14">
        <v>1977</v>
      </c>
      <c r="F8" s="14" t="s">
        <v>56</v>
      </c>
      <c r="G8" s="17">
        <v>0.014790509259259258</v>
      </c>
    </row>
    <row r="9" spans="2:7" ht="15.75">
      <c r="B9" s="14">
        <v>4</v>
      </c>
      <c r="C9" s="14">
        <v>85</v>
      </c>
      <c r="D9" s="14" t="s">
        <v>118</v>
      </c>
      <c r="E9" s="14">
        <v>1977</v>
      </c>
      <c r="F9" s="14" t="s">
        <v>17</v>
      </c>
      <c r="G9" s="17">
        <v>0.015187615740740741</v>
      </c>
    </row>
    <row r="10" spans="2:7" ht="15.75">
      <c r="B10" s="14">
        <v>5</v>
      </c>
      <c r="C10" s="14">
        <v>77</v>
      </c>
      <c r="D10" s="14" t="s">
        <v>92</v>
      </c>
      <c r="E10" s="14">
        <v>1982</v>
      </c>
      <c r="F10" s="14" t="s">
        <v>9</v>
      </c>
      <c r="G10" s="17">
        <v>0.015444907407407407</v>
      </c>
    </row>
    <row r="11" spans="2:7" ht="15.75">
      <c r="B11" s="14"/>
      <c r="C11" s="33">
        <v>48</v>
      </c>
      <c r="D11" s="33" t="s">
        <v>253</v>
      </c>
      <c r="E11" s="33">
        <v>1972</v>
      </c>
      <c r="F11" s="33" t="s">
        <v>9</v>
      </c>
      <c r="G11" s="17" t="s">
        <v>306</v>
      </c>
    </row>
  </sheetData>
  <sheetProtection selectLockedCells="1" selectUnlockedCells="1"/>
  <mergeCells count="3">
    <mergeCell ref="A1:G1"/>
    <mergeCell ref="A3:C3"/>
    <mergeCell ref="D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6.28125" style="1" customWidth="1"/>
    <col min="4" max="4" width="6.7109375" style="1" customWidth="1"/>
    <col min="5" max="5" width="21.8515625" style="1" customWidth="1"/>
    <col min="6" max="6" width="7.28125" style="1" customWidth="1"/>
    <col min="7" max="7" width="6.57421875" style="1" customWidth="1"/>
    <col min="8" max="8" width="25.00390625" style="1" customWidth="1"/>
    <col min="9" max="9" width="5.8515625" style="1" customWidth="1"/>
    <col min="10" max="10" width="6.28125" style="1" customWidth="1"/>
    <col min="11" max="16384" width="9.140625" style="1" customWidth="1"/>
  </cols>
  <sheetData>
    <row r="1" spans="1:11" ht="15.75">
      <c r="A1" s="11" t="s">
        <v>127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6" ht="15.75">
      <c r="A3" s="51" t="s">
        <v>0</v>
      </c>
      <c r="B3" s="51"/>
      <c r="C3" s="12"/>
      <c r="D3" s="12"/>
      <c r="E3" s="10" t="s">
        <v>34</v>
      </c>
      <c r="F3" s="3" t="s">
        <v>1</v>
      </c>
    </row>
    <row r="5" spans="1:11" ht="31.5">
      <c r="A5" s="13" t="s">
        <v>35</v>
      </c>
      <c r="B5" s="13" t="s">
        <v>5</v>
      </c>
      <c r="C5" s="13" t="s">
        <v>36</v>
      </c>
      <c r="D5" s="13" t="s">
        <v>37</v>
      </c>
      <c r="E5" s="13" t="s">
        <v>5</v>
      </c>
      <c r="F5" s="13" t="s">
        <v>36</v>
      </c>
      <c r="G5" s="13" t="s">
        <v>37</v>
      </c>
      <c r="H5" s="13" t="s">
        <v>5</v>
      </c>
      <c r="I5" s="13" t="s">
        <v>36</v>
      </c>
      <c r="J5" s="13" t="s">
        <v>37</v>
      </c>
      <c r="K5" s="13" t="s">
        <v>38</v>
      </c>
    </row>
    <row r="6" spans="1:11" ht="21.75" customHeight="1">
      <c r="A6" s="7">
        <v>1</v>
      </c>
      <c r="B6" s="5" t="s">
        <v>283</v>
      </c>
      <c r="C6" s="5">
        <v>2003</v>
      </c>
      <c r="D6" s="5">
        <v>11</v>
      </c>
      <c r="E6" s="5" t="s">
        <v>284</v>
      </c>
      <c r="F6" s="5">
        <v>1998</v>
      </c>
      <c r="G6" s="5">
        <v>9</v>
      </c>
      <c r="H6" s="5" t="s">
        <v>235</v>
      </c>
      <c r="I6" s="5">
        <v>1979</v>
      </c>
      <c r="J6" s="5">
        <v>8</v>
      </c>
      <c r="K6" s="5">
        <f aca="true" t="shared" si="0" ref="K6:K25">SUM(D6+G6+J6)</f>
        <v>28</v>
      </c>
    </row>
    <row r="7" spans="1:11" ht="22.5" customHeight="1">
      <c r="A7" s="7">
        <v>2</v>
      </c>
      <c r="B7" s="5" t="s">
        <v>300</v>
      </c>
      <c r="C7" s="5">
        <v>1973</v>
      </c>
      <c r="D7" s="5">
        <v>9</v>
      </c>
      <c r="E7" s="5" t="s">
        <v>231</v>
      </c>
      <c r="F7" s="5">
        <v>2003</v>
      </c>
      <c r="G7" s="5">
        <v>8</v>
      </c>
      <c r="H7" s="5" t="s">
        <v>301</v>
      </c>
      <c r="I7" s="5">
        <v>2014</v>
      </c>
      <c r="J7" s="5">
        <v>9</v>
      </c>
      <c r="K7" s="5">
        <f t="shared" si="0"/>
        <v>26</v>
      </c>
    </row>
    <row r="8" spans="1:11" ht="22.5" customHeight="1">
      <c r="A8" s="7">
        <v>3</v>
      </c>
      <c r="B8" s="5" t="s">
        <v>33</v>
      </c>
      <c r="C8" s="5">
        <v>1960</v>
      </c>
      <c r="D8" s="5">
        <v>8</v>
      </c>
      <c r="E8" s="5" t="s">
        <v>11</v>
      </c>
      <c r="F8" s="5">
        <v>2010</v>
      </c>
      <c r="G8" s="5">
        <v>9</v>
      </c>
      <c r="H8" s="5" t="s">
        <v>281</v>
      </c>
      <c r="I8" s="5">
        <v>2009</v>
      </c>
      <c r="J8" s="28">
        <v>9</v>
      </c>
      <c r="K8" s="5">
        <f t="shared" si="0"/>
        <v>26</v>
      </c>
    </row>
    <row r="9" spans="1:11" ht="23.25" customHeight="1">
      <c r="A9" s="7">
        <v>4</v>
      </c>
      <c r="B9" s="5" t="s">
        <v>276</v>
      </c>
      <c r="C9" s="5">
        <v>2007</v>
      </c>
      <c r="D9" s="5">
        <v>8</v>
      </c>
      <c r="E9" s="5" t="s">
        <v>160</v>
      </c>
      <c r="F9" s="5">
        <v>2003</v>
      </c>
      <c r="G9" s="5">
        <v>11</v>
      </c>
      <c r="H9" s="5" t="s">
        <v>277</v>
      </c>
      <c r="I9" s="5">
        <v>1951</v>
      </c>
      <c r="J9" s="5">
        <v>3</v>
      </c>
      <c r="K9" s="5">
        <f t="shared" si="0"/>
        <v>22</v>
      </c>
    </row>
    <row r="10" spans="1:11" ht="21.75" customHeight="1">
      <c r="A10" s="7">
        <v>5</v>
      </c>
      <c r="B10" s="5" t="s">
        <v>125</v>
      </c>
      <c r="C10" s="5">
        <v>1974</v>
      </c>
      <c r="D10" s="5">
        <v>8</v>
      </c>
      <c r="E10" s="5" t="s">
        <v>125</v>
      </c>
      <c r="F10" s="5">
        <v>2000</v>
      </c>
      <c r="G10" s="5">
        <v>11</v>
      </c>
      <c r="H10" s="5" t="s">
        <v>121</v>
      </c>
      <c r="I10" s="5">
        <v>2013</v>
      </c>
      <c r="J10" s="5">
        <v>0</v>
      </c>
      <c r="K10" s="5">
        <f t="shared" si="0"/>
        <v>19</v>
      </c>
    </row>
    <row r="11" spans="1:11" ht="24" customHeight="1">
      <c r="A11" s="7">
        <v>6</v>
      </c>
      <c r="B11" s="5" t="s">
        <v>289</v>
      </c>
      <c r="C11" s="5">
        <v>2013</v>
      </c>
      <c r="D11" s="5">
        <v>0</v>
      </c>
      <c r="E11" s="5" t="s">
        <v>20</v>
      </c>
      <c r="F11" s="5">
        <v>2005</v>
      </c>
      <c r="G11" s="5">
        <v>9</v>
      </c>
      <c r="H11" s="5" t="s">
        <v>290</v>
      </c>
      <c r="I11" s="5">
        <v>2002</v>
      </c>
      <c r="J11" s="5">
        <v>8</v>
      </c>
      <c r="K11" s="5">
        <f t="shared" si="0"/>
        <v>17</v>
      </c>
    </row>
    <row r="12" spans="1:11" ht="22.5" customHeight="1">
      <c r="A12" s="7">
        <v>7</v>
      </c>
      <c r="B12" s="5" t="s">
        <v>285</v>
      </c>
      <c r="C12" s="5">
        <v>2001</v>
      </c>
      <c r="D12" s="5">
        <v>9</v>
      </c>
      <c r="E12" s="5" t="s">
        <v>286</v>
      </c>
      <c r="F12" s="5">
        <v>1968</v>
      </c>
      <c r="G12" s="5">
        <v>1</v>
      </c>
      <c r="H12" s="5" t="s">
        <v>44</v>
      </c>
      <c r="I12" s="5">
        <v>2006</v>
      </c>
      <c r="J12" s="5">
        <v>7</v>
      </c>
      <c r="K12" s="5">
        <f t="shared" si="0"/>
        <v>17</v>
      </c>
    </row>
    <row r="13" spans="1:11" ht="22.5" customHeight="1">
      <c r="A13" s="7">
        <v>8</v>
      </c>
      <c r="B13" s="5" t="s">
        <v>77</v>
      </c>
      <c r="C13" s="5">
        <v>2011</v>
      </c>
      <c r="D13" s="5">
        <v>11</v>
      </c>
      <c r="E13" s="5" t="s">
        <v>122</v>
      </c>
      <c r="F13" s="5">
        <v>2007</v>
      </c>
      <c r="G13" s="5">
        <v>5</v>
      </c>
      <c r="H13" s="5" t="s">
        <v>297</v>
      </c>
      <c r="I13" s="5">
        <v>1977</v>
      </c>
      <c r="J13" s="5">
        <v>0</v>
      </c>
      <c r="K13" s="5">
        <f t="shared" si="0"/>
        <v>16</v>
      </c>
    </row>
    <row r="14" spans="1:11" ht="22.5" customHeight="1">
      <c r="A14" s="7">
        <v>9</v>
      </c>
      <c r="B14" s="5" t="s">
        <v>270</v>
      </c>
      <c r="C14" s="5">
        <v>1979</v>
      </c>
      <c r="D14" s="5">
        <v>4</v>
      </c>
      <c r="E14" s="5" t="s">
        <v>271</v>
      </c>
      <c r="F14" s="5">
        <v>1971</v>
      </c>
      <c r="G14" s="5">
        <v>4</v>
      </c>
      <c r="H14" s="5" t="s">
        <v>272</v>
      </c>
      <c r="I14" s="5">
        <v>2014</v>
      </c>
      <c r="J14" s="5">
        <v>8</v>
      </c>
      <c r="K14" s="5">
        <f t="shared" si="0"/>
        <v>16</v>
      </c>
    </row>
    <row r="15" spans="1:11" ht="22.5" customHeight="1">
      <c r="A15" s="7">
        <v>10</v>
      </c>
      <c r="B15" s="5" t="s">
        <v>294</v>
      </c>
      <c r="C15" s="5">
        <v>2004</v>
      </c>
      <c r="D15" s="5">
        <v>8</v>
      </c>
      <c r="E15" s="5" t="s">
        <v>295</v>
      </c>
      <c r="F15" s="5">
        <v>2002</v>
      </c>
      <c r="G15" s="5">
        <v>6</v>
      </c>
      <c r="H15" s="5" t="s">
        <v>296</v>
      </c>
      <c r="I15" s="5">
        <v>1977</v>
      </c>
      <c r="J15" s="5">
        <v>0</v>
      </c>
      <c r="K15" s="5">
        <f t="shared" si="0"/>
        <v>14</v>
      </c>
    </row>
    <row r="16" spans="1:11" ht="23.25" customHeight="1">
      <c r="A16" s="7">
        <v>11</v>
      </c>
      <c r="B16" s="5" t="s">
        <v>278</v>
      </c>
      <c r="C16" s="5">
        <v>1957</v>
      </c>
      <c r="D16" s="5">
        <v>7</v>
      </c>
      <c r="E16" s="5" t="s">
        <v>279</v>
      </c>
      <c r="F16" s="5">
        <v>1980</v>
      </c>
      <c r="G16" s="5">
        <v>0</v>
      </c>
      <c r="H16" s="5" t="s">
        <v>280</v>
      </c>
      <c r="I16" s="5">
        <v>2012</v>
      </c>
      <c r="J16" s="5">
        <v>7</v>
      </c>
      <c r="K16" s="5">
        <f t="shared" si="0"/>
        <v>14</v>
      </c>
    </row>
    <row r="17" spans="1:11" ht="23.25" customHeight="1">
      <c r="A17" s="7">
        <v>12</v>
      </c>
      <c r="B17" s="5" t="s">
        <v>305</v>
      </c>
      <c r="C17" s="5">
        <v>2008</v>
      </c>
      <c r="D17" s="5">
        <v>0</v>
      </c>
      <c r="E17" s="5" t="s">
        <v>198</v>
      </c>
      <c r="F17" s="5">
        <v>1991</v>
      </c>
      <c r="G17" s="5">
        <v>5</v>
      </c>
      <c r="H17" s="5" t="s">
        <v>269</v>
      </c>
      <c r="I17" s="5">
        <v>1964</v>
      </c>
      <c r="J17" s="5">
        <v>8</v>
      </c>
      <c r="K17" s="5">
        <f t="shared" si="0"/>
        <v>13</v>
      </c>
    </row>
    <row r="18" spans="1:11" ht="24.75" customHeight="1">
      <c r="A18" s="7">
        <v>13</v>
      </c>
      <c r="B18" s="25" t="s">
        <v>123</v>
      </c>
      <c r="C18" s="25">
        <v>2008</v>
      </c>
      <c r="D18" s="25">
        <v>6</v>
      </c>
      <c r="E18" s="25" t="s">
        <v>124</v>
      </c>
      <c r="F18" s="25">
        <v>1964</v>
      </c>
      <c r="G18" s="25">
        <v>0</v>
      </c>
      <c r="H18" s="25" t="s">
        <v>254</v>
      </c>
      <c r="I18" s="25">
        <v>1969</v>
      </c>
      <c r="J18" s="25">
        <v>7</v>
      </c>
      <c r="K18" s="5">
        <f t="shared" si="0"/>
        <v>13</v>
      </c>
    </row>
    <row r="19" spans="1:11" ht="23.25" customHeight="1">
      <c r="A19" s="5">
        <v>14</v>
      </c>
      <c r="B19" s="5" t="s">
        <v>298</v>
      </c>
      <c r="C19" s="5">
        <v>1978</v>
      </c>
      <c r="D19" s="5">
        <v>3</v>
      </c>
      <c r="E19" s="5" t="s">
        <v>299</v>
      </c>
      <c r="F19" s="5">
        <v>2008</v>
      </c>
      <c r="G19" s="5">
        <v>4</v>
      </c>
      <c r="H19" s="5" t="s">
        <v>101</v>
      </c>
      <c r="I19" s="5">
        <v>2012</v>
      </c>
      <c r="J19" s="5">
        <v>5</v>
      </c>
      <c r="K19" s="5">
        <f t="shared" si="0"/>
        <v>12</v>
      </c>
    </row>
    <row r="20" spans="1:11" ht="25.5" customHeight="1">
      <c r="A20" s="7">
        <v>15</v>
      </c>
      <c r="B20" s="5" t="s">
        <v>62</v>
      </c>
      <c r="C20" s="5">
        <v>1976</v>
      </c>
      <c r="D20" s="5">
        <v>11</v>
      </c>
      <c r="E20" s="5" t="s">
        <v>275</v>
      </c>
      <c r="F20" s="5">
        <v>2013</v>
      </c>
      <c r="G20" s="5">
        <v>0</v>
      </c>
      <c r="H20" s="5" t="s">
        <v>52</v>
      </c>
      <c r="I20" s="5">
        <v>2010</v>
      </c>
      <c r="J20" s="5">
        <v>0</v>
      </c>
      <c r="K20" s="5">
        <f t="shared" si="0"/>
        <v>11</v>
      </c>
    </row>
    <row r="21" spans="1:11" ht="24.75" customHeight="1">
      <c r="A21" s="7">
        <v>16</v>
      </c>
      <c r="B21" s="5" t="s">
        <v>126</v>
      </c>
      <c r="C21" s="5">
        <v>1970</v>
      </c>
      <c r="D21" s="5">
        <v>0</v>
      </c>
      <c r="E21" s="5" t="s">
        <v>46</v>
      </c>
      <c r="F21" s="5">
        <v>2004</v>
      </c>
      <c r="G21" s="5">
        <v>2</v>
      </c>
      <c r="H21" s="5" t="s">
        <v>26</v>
      </c>
      <c r="I21" s="5">
        <v>2002</v>
      </c>
      <c r="J21" s="5">
        <v>9</v>
      </c>
      <c r="K21" s="5">
        <f t="shared" si="0"/>
        <v>11</v>
      </c>
    </row>
    <row r="22" spans="1:11" ht="24" customHeight="1">
      <c r="A22" s="7">
        <v>17</v>
      </c>
      <c r="B22" s="5" t="s">
        <v>291</v>
      </c>
      <c r="C22" s="5">
        <v>2012</v>
      </c>
      <c r="D22" s="5">
        <v>0</v>
      </c>
      <c r="E22" s="5" t="s">
        <v>292</v>
      </c>
      <c r="F22" s="5">
        <v>2004</v>
      </c>
      <c r="G22" s="5">
        <v>4</v>
      </c>
      <c r="H22" s="5" t="s">
        <v>293</v>
      </c>
      <c r="I22" s="5">
        <v>1973</v>
      </c>
      <c r="J22" s="5">
        <v>5</v>
      </c>
      <c r="K22" s="5">
        <f t="shared" si="0"/>
        <v>9</v>
      </c>
    </row>
    <row r="23" spans="1:11" ht="21" customHeight="1">
      <c r="A23" s="7">
        <v>18</v>
      </c>
      <c r="B23" s="25" t="s">
        <v>70</v>
      </c>
      <c r="C23" s="25">
        <v>1979</v>
      </c>
      <c r="D23" s="25">
        <v>2</v>
      </c>
      <c r="E23" s="25" t="s">
        <v>45</v>
      </c>
      <c r="F23" s="25">
        <v>2008</v>
      </c>
      <c r="G23" s="25">
        <v>0</v>
      </c>
      <c r="H23" s="25" t="s">
        <v>282</v>
      </c>
      <c r="I23" s="25">
        <v>1991</v>
      </c>
      <c r="J23" s="25">
        <v>6</v>
      </c>
      <c r="K23" s="5">
        <f t="shared" si="0"/>
        <v>8</v>
      </c>
    </row>
    <row r="24" spans="1:11" ht="21.75" customHeight="1">
      <c r="A24" s="7">
        <v>19</v>
      </c>
      <c r="B24" s="5" t="s">
        <v>273</v>
      </c>
      <c r="C24" s="5">
        <v>2010</v>
      </c>
      <c r="D24" s="5">
        <v>0</v>
      </c>
      <c r="E24" s="5" t="s">
        <v>65</v>
      </c>
      <c r="F24" s="5">
        <v>2007</v>
      </c>
      <c r="G24" s="5">
        <v>4</v>
      </c>
      <c r="H24" s="5" t="s">
        <v>274</v>
      </c>
      <c r="I24" s="5">
        <v>1981</v>
      </c>
      <c r="J24" s="5">
        <v>0</v>
      </c>
      <c r="K24" s="5">
        <f t="shared" si="0"/>
        <v>4</v>
      </c>
    </row>
    <row r="25" spans="1:11" ht="21.75" customHeight="1">
      <c r="A25" s="7">
        <v>20</v>
      </c>
      <c r="B25" s="5" t="s">
        <v>146</v>
      </c>
      <c r="C25" s="5">
        <v>2012</v>
      </c>
      <c r="D25" s="5">
        <v>3</v>
      </c>
      <c r="E25" s="5" t="s">
        <v>287</v>
      </c>
      <c r="F25" s="5">
        <v>1974</v>
      </c>
      <c r="G25" s="5">
        <v>0</v>
      </c>
      <c r="H25" s="5" t="s">
        <v>288</v>
      </c>
      <c r="I25" s="5">
        <v>2008</v>
      </c>
      <c r="J25" s="5">
        <v>0</v>
      </c>
      <c r="K25" s="5">
        <f t="shared" si="0"/>
        <v>3</v>
      </c>
    </row>
    <row r="26" spans="1:1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</sheetData>
  <sheetProtection selectLockedCells="1" selectUnlockedCells="1"/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6.28125" style="1" customWidth="1"/>
    <col min="4" max="4" width="6.7109375" style="1" customWidth="1"/>
    <col min="5" max="5" width="21.8515625" style="1" customWidth="1"/>
    <col min="6" max="6" width="7.28125" style="1" customWidth="1"/>
    <col min="7" max="7" width="6.57421875" style="1" customWidth="1"/>
    <col min="8" max="8" width="25.00390625" style="1" customWidth="1"/>
    <col min="9" max="9" width="5.8515625" style="1" customWidth="1"/>
    <col min="10" max="10" width="6.28125" style="1" customWidth="1"/>
    <col min="11" max="16384" width="9.140625" style="1" customWidth="1"/>
  </cols>
  <sheetData>
    <row r="1" spans="1:11" ht="15.75">
      <c r="A1" s="11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6" ht="15.75">
      <c r="A3" s="51" t="s">
        <v>0</v>
      </c>
      <c r="B3" s="51"/>
      <c r="C3" s="12"/>
      <c r="D3" s="12"/>
      <c r="E3" s="10" t="s">
        <v>34</v>
      </c>
      <c r="F3" s="3" t="s">
        <v>1</v>
      </c>
    </row>
    <row r="5" spans="1:11" ht="31.5">
      <c r="A5" s="13" t="s">
        <v>35</v>
      </c>
      <c r="B5" s="13" t="s">
        <v>5</v>
      </c>
      <c r="C5" s="13" t="s">
        <v>36</v>
      </c>
      <c r="D5" s="13" t="s">
        <v>37</v>
      </c>
      <c r="E5" s="13" t="s">
        <v>5</v>
      </c>
      <c r="F5" s="13" t="s">
        <v>36</v>
      </c>
      <c r="G5" s="13" t="s">
        <v>37</v>
      </c>
      <c r="H5" s="13" t="s">
        <v>5</v>
      </c>
      <c r="I5" s="13" t="s">
        <v>36</v>
      </c>
      <c r="J5" s="13" t="s">
        <v>37</v>
      </c>
      <c r="K5" s="13" t="s">
        <v>38</v>
      </c>
    </row>
    <row r="6" spans="1:11" ht="35.25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8.2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34.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3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36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35.2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6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31.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30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31.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30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33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23.2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4.75" customHeight="1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5"/>
    </row>
    <row r="20" spans="1:11" ht="21.75" customHeight="1">
      <c r="A20" s="7"/>
      <c r="B20" s="26"/>
      <c r="C20" s="26"/>
      <c r="D20" s="26"/>
      <c r="E20" s="26"/>
      <c r="F20" s="26"/>
      <c r="G20" s="26"/>
      <c r="H20" s="26"/>
      <c r="I20" s="26"/>
      <c r="J20" s="26"/>
      <c r="K20" s="5"/>
    </row>
    <row r="21" spans="1:11" ht="23.25" customHeight="1">
      <c r="A21" s="7"/>
      <c r="B21" s="26"/>
      <c r="C21" s="26"/>
      <c r="D21" s="26"/>
      <c r="E21" s="26"/>
      <c r="F21" s="26"/>
      <c r="G21" s="26"/>
      <c r="H21" s="26"/>
      <c r="I21" s="26"/>
      <c r="J21" s="26"/>
      <c r="K21" s="5"/>
    </row>
    <row r="22" spans="1:11" ht="24.75" customHeight="1">
      <c r="A22" s="24"/>
      <c r="B22" s="27"/>
      <c r="C22" s="27"/>
      <c r="D22" s="27"/>
      <c r="E22" s="27"/>
      <c r="F22" s="27"/>
      <c r="G22" s="27"/>
      <c r="H22" s="27"/>
      <c r="I22" s="27"/>
      <c r="J22" s="27"/>
      <c r="K22" s="25"/>
    </row>
    <row r="23" spans="1:11" ht="27" customHeight="1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5"/>
    </row>
    <row r="24" spans="1:11" ht="27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</sheetData>
  <sheetProtection selectLockedCells="1" selectUnlockedCells="1"/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5">
      <selection activeCell="A6" sqref="A6:A29"/>
    </sheetView>
  </sheetViews>
  <sheetFormatPr defaultColWidth="9.140625" defaultRowHeight="12.75"/>
  <cols>
    <col min="1" max="1" width="7.140625" style="1" customWidth="1"/>
    <col min="2" max="2" width="8.421875" style="1" customWidth="1"/>
    <col min="3" max="3" width="27.28125" style="1" customWidth="1"/>
    <col min="4" max="4" width="7.8515625" style="1" customWidth="1"/>
    <col min="5" max="5" width="22.421875" style="1" customWidth="1"/>
    <col min="6" max="6" width="10.00390625" style="2" customWidth="1"/>
    <col min="7" max="16384" width="9.140625" style="1" customWidth="1"/>
  </cols>
  <sheetData>
    <row r="1" spans="1:6" ht="15.75">
      <c r="A1" s="51" t="s">
        <v>128</v>
      </c>
      <c r="B1" s="51"/>
      <c r="C1" s="51"/>
      <c r="D1" s="51"/>
      <c r="E1" s="51"/>
      <c r="F1" s="51"/>
    </row>
    <row r="3" spans="1:5" ht="15.75">
      <c r="A3" s="51" t="s">
        <v>0</v>
      </c>
      <c r="B3" s="51"/>
      <c r="C3" s="1" t="s">
        <v>132</v>
      </c>
      <c r="D3" s="3" t="s">
        <v>1</v>
      </c>
      <c r="E3" s="1" t="s">
        <v>2</v>
      </c>
    </row>
    <row r="4" ht="15.75">
      <c r="F4" s="49"/>
    </row>
    <row r="5" spans="1:6" ht="15.75">
      <c r="A5" s="20" t="s">
        <v>61</v>
      </c>
      <c r="B5" s="30" t="s">
        <v>120</v>
      </c>
      <c r="C5" s="30" t="s">
        <v>5</v>
      </c>
      <c r="D5" s="30" t="s">
        <v>6</v>
      </c>
      <c r="E5" s="30" t="s">
        <v>7</v>
      </c>
      <c r="F5" s="48" t="s">
        <v>8</v>
      </c>
    </row>
    <row r="6" spans="1:7" ht="15.75">
      <c r="A6" s="4">
        <v>1</v>
      </c>
      <c r="B6" s="31">
        <v>57</v>
      </c>
      <c r="C6" s="31" t="s">
        <v>39</v>
      </c>
      <c r="D6" s="31">
        <v>2012</v>
      </c>
      <c r="E6" s="31" t="s">
        <v>66</v>
      </c>
      <c r="F6" s="14">
        <v>14.95</v>
      </c>
      <c r="G6" s="18"/>
    </row>
    <row r="7" spans="1:7" ht="15.75">
      <c r="A7" s="4">
        <v>2</v>
      </c>
      <c r="B7" s="32">
        <v>9</v>
      </c>
      <c r="C7" s="32" t="s">
        <v>51</v>
      </c>
      <c r="D7" s="32">
        <v>2013</v>
      </c>
      <c r="E7" s="32" t="s">
        <v>9</v>
      </c>
      <c r="F7" s="14">
        <v>16.41</v>
      </c>
      <c r="G7" s="18"/>
    </row>
    <row r="8" spans="1:7" ht="15.75">
      <c r="A8" s="4">
        <v>3</v>
      </c>
      <c r="B8" s="33">
        <v>34</v>
      </c>
      <c r="C8" s="33" t="s">
        <v>177</v>
      </c>
      <c r="D8" s="33">
        <v>2012</v>
      </c>
      <c r="E8" s="33" t="s">
        <v>178</v>
      </c>
      <c r="F8" s="14">
        <v>16.68</v>
      </c>
      <c r="G8" s="18"/>
    </row>
    <row r="9" spans="1:7" ht="15.75">
      <c r="A9" s="4">
        <v>4</v>
      </c>
      <c r="B9" s="34">
        <v>46</v>
      </c>
      <c r="C9" s="34" t="s">
        <v>72</v>
      </c>
      <c r="D9" s="34">
        <v>2012</v>
      </c>
      <c r="E9" s="34" t="s">
        <v>94</v>
      </c>
      <c r="F9" s="14">
        <v>17</v>
      </c>
      <c r="G9" s="18"/>
    </row>
    <row r="10" spans="1:7" ht="15.75">
      <c r="A10" s="4">
        <v>5</v>
      </c>
      <c r="B10" s="33">
        <v>33</v>
      </c>
      <c r="C10" s="33" t="s">
        <v>102</v>
      </c>
      <c r="D10" s="33">
        <v>2012</v>
      </c>
      <c r="E10" s="33" t="s">
        <v>83</v>
      </c>
      <c r="F10" s="14">
        <v>17.44</v>
      </c>
      <c r="G10" s="18"/>
    </row>
    <row r="11" spans="1:7" ht="15.75">
      <c r="A11" s="4">
        <v>6</v>
      </c>
      <c r="B11" s="33">
        <v>23</v>
      </c>
      <c r="C11" s="33" t="s">
        <v>101</v>
      </c>
      <c r="D11" s="33">
        <v>2012</v>
      </c>
      <c r="E11" s="33" t="s">
        <v>9</v>
      </c>
      <c r="F11" s="14">
        <v>17.75</v>
      </c>
      <c r="G11" s="18"/>
    </row>
    <row r="12" spans="1:7" ht="15.75">
      <c r="A12" s="4">
        <v>7</v>
      </c>
      <c r="B12" s="33">
        <v>30</v>
      </c>
      <c r="C12" s="33" t="s">
        <v>175</v>
      </c>
      <c r="D12" s="33">
        <v>2012</v>
      </c>
      <c r="E12" s="33" t="s">
        <v>176</v>
      </c>
      <c r="F12" s="14">
        <v>18.03</v>
      </c>
      <c r="G12" s="18"/>
    </row>
    <row r="13" spans="1:7" ht="15.75">
      <c r="A13" s="4">
        <v>8</v>
      </c>
      <c r="B13" s="33">
        <v>8</v>
      </c>
      <c r="C13" s="33" t="s">
        <v>146</v>
      </c>
      <c r="D13" s="33">
        <v>2012</v>
      </c>
      <c r="E13" s="33" t="s">
        <v>93</v>
      </c>
      <c r="F13" s="14">
        <v>18.04</v>
      </c>
      <c r="G13" s="18"/>
    </row>
    <row r="14" spans="1:7" ht="15.75">
      <c r="A14" s="4">
        <v>9</v>
      </c>
      <c r="B14" s="33">
        <v>40</v>
      </c>
      <c r="C14" s="33" t="s">
        <v>67</v>
      </c>
      <c r="D14" s="33">
        <v>2012</v>
      </c>
      <c r="E14" s="33" t="s">
        <v>68</v>
      </c>
      <c r="F14" s="14">
        <v>18.35</v>
      </c>
      <c r="G14" s="18"/>
    </row>
    <row r="15" spans="1:7" ht="15.75">
      <c r="A15" s="4">
        <v>10</v>
      </c>
      <c r="B15" s="34">
        <v>85</v>
      </c>
      <c r="C15" s="34" t="s">
        <v>212</v>
      </c>
      <c r="D15" s="34">
        <v>2013</v>
      </c>
      <c r="E15" s="34" t="s">
        <v>9</v>
      </c>
      <c r="F15" s="14">
        <v>18.66</v>
      </c>
      <c r="G15" s="18"/>
    </row>
    <row r="16" spans="1:7" ht="15.75">
      <c r="A16" s="4">
        <v>11</v>
      </c>
      <c r="B16" s="33">
        <v>43</v>
      </c>
      <c r="C16" s="33" t="s">
        <v>48</v>
      </c>
      <c r="D16" s="33">
        <v>2013</v>
      </c>
      <c r="E16" s="33" t="s">
        <v>71</v>
      </c>
      <c r="F16" s="14">
        <v>18.98</v>
      </c>
      <c r="G16" s="18"/>
    </row>
    <row r="17" spans="1:7" ht="15.75">
      <c r="A17" s="4">
        <v>12</v>
      </c>
      <c r="B17" s="34">
        <v>54</v>
      </c>
      <c r="C17" s="34" t="s">
        <v>82</v>
      </c>
      <c r="D17" s="34">
        <v>2012</v>
      </c>
      <c r="E17" s="34" t="s">
        <v>192</v>
      </c>
      <c r="F17" s="14">
        <v>18.98</v>
      </c>
      <c r="G17" s="18"/>
    </row>
    <row r="18" spans="1:6" ht="15.75">
      <c r="A18" s="4">
        <v>13</v>
      </c>
      <c r="B18" s="29">
        <v>71</v>
      </c>
      <c r="C18" s="29" t="s">
        <v>207</v>
      </c>
      <c r="D18" s="29">
        <v>2012</v>
      </c>
      <c r="E18" s="29" t="s">
        <v>9</v>
      </c>
      <c r="F18" s="14">
        <v>19.31</v>
      </c>
    </row>
    <row r="19" spans="1:6" ht="15.75">
      <c r="A19" s="4">
        <v>14</v>
      </c>
      <c r="B19" s="34">
        <v>59</v>
      </c>
      <c r="C19" s="34" t="s">
        <v>121</v>
      </c>
      <c r="D19" s="34">
        <v>2013</v>
      </c>
      <c r="E19" s="34" t="s">
        <v>103</v>
      </c>
      <c r="F19" s="14">
        <v>19.32</v>
      </c>
    </row>
    <row r="20" spans="1:6" ht="15.75">
      <c r="A20" s="4">
        <v>15</v>
      </c>
      <c r="B20" s="33">
        <v>22</v>
      </c>
      <c r="C20" s="33" t="s">
        <v>164</v>
      </c>
      <c r="D20" s="33">
        <v>2012</v>
      </c>
      <c r="E20" s="33" t="s">
        <v>165</v>
      </c>
      <c r="F20" s="14">
        <v>19.67</v>
      </c>
    </row>
    <row r="21" spans="1:6" ht="15.75">
      <c r="A21" s="4">
        <v>16</v>
      </c>
      <c r="B21" s="33">
        <v>17</v>
      </c>
      <c r="C21" s="33" t="s">
        <v>99</v>
      </c>
      <c r="D21" s="33">
        <v>2012</v>
      </c>
      <c r="E21" s="33" t="s">
        <v>9</v>
      </c>
      <c r="F21" s="14">
        <v>20</v>
      </c>
    </row>
    <row r="22" spans="1:6" ht="15.75">
      <c r="A22" s="4">
        <v>17</v>
      </c>
      <c r="B22" s="33">
        <v>24</v>
      </c>
      <c r="C22" s="33" t="s">
        <v>69</v>
      </c>
      <c r="D22" s="33">
        <v>2013</v>
      </c>
      <c r="E22" s="33" t="s">
        <v>12</v>
      </c>
      <c r="F22" s="14">
        <v>21.01</v>
      </c>
    </row>
    <row r="23" spans="1:6" ht="15.75">
      <c r="A23" s="4">
        <v>18</v>
      </c>
      <c r="B23" s="33">
        <v>42</v>
      </c>
      <c r="C23" s="33" t="s">
        <v>95</v>
      </c>
      <c r="D23" s="33">
        <v>2013</v>
      </c>
      <c r="E23" s="33" t="s">
        <v>64</v>
      </c>
      <c r="F23" s="14">
        <v>21.46</v>
      </c>
    </row>
    <row r="24" spans="1:6" ht="15.75">
      <c r="A24" s="4">
        <v>19</v>
      </c>
      <c r="B24" s="33">
        <v>4</v>
      </c>
      <c r="C24" s="33" t="s">
        <v>303</v>
      </c>
      <c r="D24" s="33">
        <v>2013</v>
      </c>
      <c r="E24" s="33" t="s">
        <v>104</v>
      </c>
      <c r="F24" s="33">
        <v>21.49</v>
      </c>
    </row>
    <row r="25" spans="1:6" ht="15.75">
      <c r="A25" s="4">
        <v>20</v>
      </c>
      <c r="B25" s="33">
        <v>88</v>
      </c>
      <c r="C25" s="33" t="s">
        <v>105</v>
      </c>
      <c r="D25" s="33">
        <v>2012</v>
      </c>
      <c r="E25" s="33" t="s">
        <v>9</v>
      </c>
      <c r="F25" s="14">
        <v>21.53</v>
      </c>
    </row>
    <row r="26" spans="1:6" ht="15.75">
      <c r="A26" s="4">
        <v>21</v>
      </c>
      <c r="B26" s="19">
        <v>93</v>
      </c>
      <c r="C26" s="19" t="s">
        <v>75</v>
      </c>
      <c r="D26" s="19">
        <v>2012</v>
      </c>
      <c r="E26" s="19" t="s">
        <v>9</v>
      </c>
      <c r="F26" s="14">
        <v>21.59</v>
      </c>
    </row>
    <row r="27" spans="1:6" ht="15.75">
      <c r="A27" s="4">
        <v>22</v>
      </c>
      <c r="B27" s="33">
        <v>81</v>
      </c>
      <c r="C27" s="33" t="s">
        <v>213</v>
      </c>
      <c r="D27" s="33">
        <v>2012</v>
      </c>
      <c r="E27" s="33" t="s">
        <v>76</v>
      </c>
      <c r="F27" s="14">
        <v>21.67</v>
      </c>
    </row>
    <row r="28" spans="1:6" ht="15.75">
      <c r="A28" s="4">
        <v>23</v>
      </c>
      <c r="B28" s="33">
        <v>19</v>
      </c>
      <c r="C28" s="33" t="s">
        <v>154</v>
      </c>
      <c r="D28" s="33">
        <v>2013</v>
      </c>
      <c r="E28" s="33" t="s">
        <v>155</v>
      </c>
      <c r="F28" s="14">
        <v>21.96</v>
      </c>
    </row>
    <row r="29" spans="1:6" ht="15.75">
      <c r="A29" s="4">
        <v>24</v>
      </c>
      <c r="B29" s="33">
        <v>66</v>
      </c>
      <c r="C29" s="33" t="s">
        <v>204</v>
      </c>
      <c r="D29" s="33">
        <v>2012</v>
      </c>
      <c r="E29" s="33" t="s">
        <v>205</v>
      </c>
      <c r="F29" s="14">
        <v>22.56</v>
      </c>
    </row>
  </sheetData>
  <sheetProtection selectLockedCells="1" selectUnlockedCells="1"/>
  <mergeCells count="2">
    <mergeCell ref="A1:F1"/>
    <mergeCell ref="A3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140625" style="1" customWidth="1"/>
    <col min="2" max="2" width="8.421875" style="1" customWidth="1"/>
    <col min="3" max="3" width="27.28125" style="1" customWidth="1"/>
    <col min="4" max="4" width="7.8515625" style="1" customWidth="1"/>
    <col min="5" max="5" width="22.421875" style="1" customWidth="1"/>
    <col min="6" max="6" width="10.00390625" style="2" customWidth="1"/>
    <col min="7" max="16384" width="9.140625" style="1" customWidth="1"/>
  </cols>
  <sheetData>
    <row r="1" spans="1:6" ht="15.75">
      <c r="A1" s="51" t="s">
        <v>127</v>
      </c>
      <c r="B1" s="51"/>
      <c r="C1" s="51"/>
      <c r="D1" s="51"/>
      <c r="E1" s="51"/>
      <c r="F1" s="51"/>
    </row>
    <row r="3" spans="1:5" ht="15.75">
      <c r="A3" s="51" t="s">
        <v>0</v>
      </c>
      <c r="B3" s="51"/>
      <c r="C3" s="1" t="s">
        <v>133</v>
      </c>
      <c r="D3" s="3" t="s">
        <v>1</v>
      </c>
      <c r="E3" s="1" t="s">
        <v>16</v>
      </c>
    </row>
    <row r="5" spans="1:6" ht="15.75">
      <c r="A5" s="21" t="s">
        <v>3</v>
      </c>
      <c r="B5" s="36" t="s">
        <v>4</v>
      </c>
      <c r="C5" s="36" t="s">
        <v>5</v>
      </c>
      <c r="D5" s="36" t="s">
        <v>6</v>
      </c>
      <c r="E5" s="36" t="s">
        <v>7</v>
      </c>
      <c r="F5" s="21" t="s">
        <v>8</v>
      </c>
    </row>
    <row r="6" spans="1:6" ht="15.75">
      <c r="A6" s="14">
        <v>1</v>
      </c>
      <c r="B6" s="29">
        <v>3</v>
      </c>
      <c r="C6" s="29" t="s">
        <v>77</v>
      </c>
      <c r="D6" s="29">
        <v>2011</v>
      </c>
      <c r="E6" s="29" t="s">
        <v>143</v>
      </c>
      <c r="F6" s="44">
        <v>0.0012425925925925927</v>
      </c>
    </row>
    <row r="7" spans="1:6" ht="15.75">
      <c r="A7" s="14">
        <v>2</v>
      </c>
      <c r="B7" s="29">
        <v>87</v>
      </c>
      <c r="C7" s="29" t="s">
        <v>49</v>
      </c>
      <c r="D7" s="29">
        <v>2011</v>
      </c>
      <c r="E7" s="29" t="s">
        <v>9</v>
      </c>
      <c r="F7" s="44">
        <v>0.0012606481481481481</v>
      </c>
    </row>
    <row r="8" spans="1:6" ht="15.75">
      <c r="A8" s="14">
        <v>3</v>
      </c>
      <c r="B8" s="29">
        <v>65</v>
      </c>
      <c r="C8" s="29" t="s">
        <v>14</v>
      </c>
      <c r="D8" s="29">
        <v>2011</v>
      </c>
      <c r="E8" s="29" t="s">
        <v>9</v>
      </c>
      <c r="F8" s="44">
        <v>0.0012657407407407407</v>
      </c>
    </row>
    <row r="9" spans="1:6" ht="15.75">
      <c r="A9" s="14">
        <v>4</v>
      </c>
      <c r="B9" s="29">
        <v>44</v>
      </c>
      <c r="C9" s="29" t="s">
        <v>13</v>
      </c>
      <c r="D9" s="29">
        <v>2011</v>
      </c>
      <c r="E9" s="29" t="s">
        <v>71</v>
      </c>
      <c r="F9" s="44">
        <v>0.0013028935185185185</v>
      </c>
    </row>
    <row r="10" spans="1:6" ht="15.75">
      <c r="A10" s="14">
        <v>5</v>
      </c>
      <c r="B10" s="29">
        <v>7</v>
      </c>
      <c r="C10" s="29" t="s">
        <v>180</v>
      </c>
      <c r="D10" s="29">
        <v>2011</v>
      </c>
      <c r="E10" s="29"/>
      <c r="F10" s="44">
        <v>0.0014252314814814815</v>
      </c>
    </row>
    <row r="11" spans="1:6" ht="15.75">
      <c r="A11" s="14">
        <v>6</v>
      </c>
      <c r="B11" s="29">
        <v>79</v>
      </c>
      <c r="C11" s="29" t="s">
        <v>214</v>
      </c>
      <c r="D11" s="29">
        <v>2011</v>
      </c>
      <c r="E11" s="29" t="s">
        <v>215</v>
      </c>
      <c r="F11" s="44">
        <v>0.0014420138888888887</v>
      </c>
    </row>
  </sheetData>
  <sheetProtection selectLockedCells="1" selectUnlockedCells="1"/>
  <mergeCells count="2">
    <mergeCell ref="A1:F1"/>
    <mergeCell ref="A3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="86" zoomScaleNormal="86" zoomScalePageLayoutView="0" workbookViewId="0" topLeftCell="A1">
      <selection activeCell="I6" sqref="I6"/>
    </sheetView>
  </sheetViews>
  <sheetFormatPr defaultColWidth="9.140625" defaultRowHeight="12.75"/>
  <cols>
    <col min="1" max="1" width="0.13671875" style="1" customWidth="1"/>
    <col min="2" max="2" width="7.140625" style="1" customWidth="1"/>
    <col min="3" max="3" width="8.421875" style="1" customWidth="1"/>
    <col min="4" max="4" width="23.57421875" style="1" customWidth="1"/>
    <col min="5" max="5" width="7.8515625" style="1" customWidth="1"/>
    <col min="6" max="6" width="22.421875" style="1" customWidth="1"/>
    <col min="7" max="7" width="13.140625" style="2" customWidth="1"/>
    <col min="8" max="16384" width="9.140625" style="1" customWidth="1"/>
  </cols>
  <sheetData>
    <row r="1" spans="1:7" ht="15.75">
      <c r="A1" s="51" t="s">
        <v>127</v>
      </c>
      <c r="B1" s="51"/>
      <c r="C1" s="51"/>
      <c r="D1" s="51"/>
      <c r="E1" s="51"/>
      <c r="F1" s="51"/>
      <c r="G1" s="51"/>
    </row>
    <row r="3" spans="1:7" ht="15.75">
      <c r="A3" s="51" t="s">
        <v>0</v>
      </c>
      <c r="B3" s="51"/>
      <c r="C3" s="51"/>
      <c r="D3" s="1" t="s">
        <v>134</v>
      </c>
      <c r="E3" s="3"/>
      <c r="F3" s="3" t="s">
        <v>1</v>
      </c>
      <c r="G3" s="1" t="s">
        <v>16</v>
      </c>
    </row>
    <row r="5" spans="1:7" ht="15.75">
      <c r="A5" s="6" t="s">
        <v>18</v>
      </c>
      <c r="B5" s="38" t="s">
        <v>19</v>
      </c>
      <c r="C5" s="35" t="s">
        <v>4</v>
      </c>
      <c r="D5" s="35" t="s">
        <v>5</v>
      </c>
      <c r="E5" s="35" t="s">
        <v>6</v>
      </c>
      <c r="F5" s="35" t="s">
        <v>7</v>
      </c>
      <c r="G5" s="40" t="s">
        <v>8</v>
      </c>
    </row>
    <row r="6" spans="2:7" ht="15.75">
      <c r="B6" s="39">
        <v>1</v>
      </c>
      <c r="C6" s="33">
        <v>1</v>
      </c>
      <c r="D6" s="33" t="s">
        <v>86</v>
      </c>
      <c r="E6" s="33">
        <v>2009</v>
      </c>
      <c r="F6" s="33" t="s">
        <v>55</v>
      </c>
      <c r="G6" s="41">
        <v>0.0012775462962962962</v>
      </c>
    </row>
    <row r="7" spans="2:7" ht="15.75">
      <c r="B7" s="39">
        <v>2</v>
      </c>
      <c r="C7" s="33">
        <v>25</v>
      </c>
      <c r="D7" s="33" t="s">
        <v>11</v>
      </c>
      <c r="E7" s="33">
        <v>2010</v>
      </c>
      <c r="F7" s="33" t="s">
        <v>267</v>
      </c>
      <c r="G7" s="41">
        <v>0.0012863425925925926</v>
      </c>
    </row>
    <row r="8" spans="2:7" ht="15.75">
      <c r="B8" s="39">
        <v>3</v>
      </c>
      <c r="C8" s="33">
        <v>31</v>
      </c>
      <c r="D8" s="33" t="s">
        <v>184</v>
      </c>
      <c r="E8" s="33">
        <v>2009</v>
      </c>
      <c r="F8" s="33" t="s">
        <v>185</v>
      </c>
      <c r="G8" s="41">
        <v>0.0012944444444444446</v>
      </c>
    </row>
    <row r="9" spans="2:7" ht="15.75">
      <c r="B9" s="39">
        <v>4</v>
      </c>
      <c r="C9" s="33">
        <v>90</v>
      </c>
      <c r="D9" s="33" t="s">
        <v>224</v>
      </c>
      <c r="E9" s="33">
        <v>2010</v>
      </c>
      <c r="F9" s="33" t="s">
        <v>222</v>
      </c>
      <c r="G9" s="41">
        <v>0.0013097222222222223</v>
      </c>
    </row>
    <row r="10" spans="2:7" ht="15.75">
      <c r="B10" s="39">
        <v>5</v>
      </c>
      <c r="C10" s="33">
        <v>6</v>
      </c>
      <c r="D10" s="33" t="s">
        <v>63</v>
      </c>
      <c r="E10" s="33">
        <v>2009</v>
      </c>
      <c r="F10" s="33" t="s">
        <v>55</v>
      </c>
      <c r="G10" s="41">
        <v>0.0013223379629629629</v>
      </c>
    </row>
    <row r="11" spans="2:7" ht="15.75">
      <c r="B11" s="39">
        <v>6</v>
      </c>
      <c r="C11" s="33">
        <v>56</v>
      </c>
      <c r="D11" s="33" t="s">
        <v>10</v>
      </c>
      <c r="E11" s="33">
        <v>2010</v>
      </c>
      <c r="F11" s="33" t="s">
        <v>66</v>
      </c>
      <c r="G11" s="41">
        <v>0.0013380787037037035</v>
      </c>
    </row>
    <row r="12" spans="2:7" ht="15.75">
      <c r="B12" s="39">
        <v>7</v>
      </c>
      <c r="C12" s="33">
        <v>100</v>
      </c>
      <c r="D12" s="33" t="s">
        <v>226</v>
      </c>
      <c r="E12" s="33">
        <v>2009</v>
      </c>
      <c r="F12" s="33" t="s">
        <v>9</v>
      </c>
      <c r="G12" s="41">
        <v>0.0013493055555555556</v>
      </c>
    </row>
    <row r="13" spans="2:7" ht="15.75">
      <c r="B13" s="39">
        <v>8</v>
      </c>
      <c r="C13" s="33">
        <v>28</v>
      </c>
      <c r="D13" s="33" t="s">
        <v>90</v>
      </c>
      <c r="E13" s="33">
        <v>2010</v>
      </c>
      <c r="F13" s="33" t="s">
        <v>64</v>
      </c>
      <c r="G13" s="41">
        <v>0.0013681712962962961</v>
      </c>
    </row>
    <row r="14" spans="1:7" ht="15.75">
      <c r="A14" s="26"/>
      <c r="B14" s="39">
        <v>9</v>
      </c>
      <c r="C14" s="33">
        <v>83</v>
      </c>
      <c r="D14" s="33" t="s">
        <v>211</v>
      </c>
      <c r="E14" s="33">
        <v>2010</v>
      </c>
      <c r="F14" s="33" t="s">
        <v>200</v>
      </c>
      <c r="G14" s="41">
        <v>0.001371875</v>
      </c>
    </row>
    <row r="15" spans="1:7" ht="15.75">
      <c r="A15" s="26"/>
      <c r="B15" s="39">
        <v>10</v>
      </c>
      <c r="C15" s="33">
        <v>91</v>
      </c>
      <c r="D15" s="33" t="s">
        <v>221</v>
      </c>
      <c r="E15" s="33">
        <v>2010</v>
      </c>
      <c r="F15" s="33" t="s">
        <v>222</v>
      </c>
      <c r="G15" s="41">
        <v>0.0014148148148148147</v>
      </c>
    </row>
    <row r="16" spans="1:7" ht="15.75">
      <c r="A16" s="26"/>
      <c r="B16" s="39">
        <v>11</v>
      </c>
      <c r="C16" s="33">
        <v>63</v>
      </c>
      <c r="D16" s="33" t="s">
        <v>52</v>
      </c>
      <c r="E16" s="33">
        <v>2010</v>
      </c>
      <c r="F16" s="33" t="s">
        <v>53</v>
      </c>
      <c r="G16" s="41">
        <v>0.0014180555555555554</v>
      </c>
    </row>
    <row r="17" spans="1:7" ht="15.75">
      <c r="A17" s="26"/>
      <c r="B17" s="39">
        <v>12</v>
      </c>
      <c r="C17" s="33">
        <v>72</v>
      </c>
      <c r="D17" s="33" t="s">
        <v>218</v>
      </c>
      <c r="E17" s="33">
        <v>2010</v>
      </c>
      <c r="F17" s="33" t="s">
        <v>219</v>
      </c>
      <c r="G17" s="41">
        <v>0.0014239583333333333</v>
      </c>
    </row>
    <row r="18" spans="1:7" ht="15.75">
      <c r="A18" s="26"/>
      <c r="B18" s="39">
        <v>13</v>
      </c>
      <c r="C18" s="33">
        <v>89</v>
      </c>
      <c r="D18" s="33" t="s">
        <v>223</v>
      </c>
      <c r="E18" s="33">
        <v>2010</v>
      </c>
      <c r="F18" s="33" t="s">
        <v>222</v>
      </c>
      <c r="G18" s="41">
        <v>0.0014369212962962964</v>
      </c>
    </row>
    <row r="19" spans="1:7" ht="15.75">
      <c r="A19" s="26"/>
      <c r="B19" s="39">
        <v>14</v>
      </c>
      <c r="C19" s="33">
        <v>27</v>
      </c>
      <c r="D19" s="33" t="s">
        <v>170</v>
      </c>
      <c r="E19" s="33">
        <v>2010</v>
      </c>
      <c r="F19" s="33" t="s">
        <v>268</v>
      </c>
      <c r="G19" s="41">
        <v>0.0014655092592592593</v>
      </c>
    </row>
    <row r="20" spans="1:7" ht="15.75">
      <c r="A20" s="26"/>
      <c r="B20" s="39">
        <v>15</v>
      </c>
      <c r="C20" s="33">
        <v>80</v>
      </c>
      <c r="D20" s="33" t="s">
        <v>239</v>
      </c>
      <c r="E20" s="33">
        <v>2009</v>
      </c>
      <c r="F20" s="33" t="s">
        <v>240</v>
      </c>
      <c r="G20" s="41">
        <v>0.0014881944444444441</v>
      </c>
    </row>
    <row r="21" spans="1:7" ht="15.75">
      <c r="A21" s="26"/>
      <c r="B21" s="39">
        <v>16</v>
      </c>
      <c r="C21" s="33">
        <v>52</v>
      </c>
      <c r="D21" s="33" t="s">
        <v>191</v>
      </c>
      <c r="E21" s="33">
        <v>2010</v>
      </c>
      <c r="F21" s="33" t="s">
        <v>15</v>
      </c>
      <c r="G21" s="41">
        <v>0.0015063657407407406</v>
      </c>
    </row>
    <row r="22" spans="1:7" ht="15.75">
      <c r="A22" s="26"/>
      <c r="B22" s="39">
        <v>17</v>
      </c>
      <c r="C22" s="33">
        <v>67</v>
      </c>
      <c r="D22" s="33" t="s">
        <v>220</v>
      </c>
      <c r="E22" s="33">
        <v>2009</v>
      </c>
      <c r="F22" s="33" t="s">
        <v>9</v>
      </c>
      <c r="G22" s="41">
        <v>0.0015116898148148147</v>
      </c>
    </row>
    <row r="23" spans="1:7" ht="15.75">
      <c r="A23" s="26"/>
      <c r="B23" s="39">
        <v>18</v>
      </c>
      <c r="C23" s="33">
        <v>60</v>
      </c>
      <c r="D23" s="33" t="s">
        <v>201</v>
      </c>
      <c r="E23" s="33">
        <v>2009</v>
      </c>
      <c r="F23" s="33" t="s">
        <v>200</v>
      </c>
      <c r="G23" s="41">
        <v>0.0015172453703703702</v>
      </c>
    </row>
    <row r="24" spans="1:7" ht="15.75">
      <c r="A24" s="26"/>
      <c r="B24" s="39">
        <v>19</v>
      </c>
      <c r="C24" s="33">
        <v>82</v>
      </c>
      <c r="D24" s="33" t="s">
        <v>210</v>
      </c>
      <c r="E24" s="33">
        <v>2010</v>
      </c>
      <c r="F24" s="33" t="s">
        <v>74</v>
      </c>
      <c r="G24" s="41">
        <v>0.001542824074074074</v>
      </c>
    </row>
    <row r="25" spans="1:7" ht="15.75">
      <c r="A25" s="26"/>
      <c r="B25" s="39">
        <v>20</v>
      </c>
      <c r="C25" s="33">
        <v>38</v>
      </c>
      <c r="D25" s="33" t="s">
        <v>181</v>
      </c>
      <c r="E25" s="33">
        <v>2010</v>
      </c>
      <c r="F25" s="33" t="s">
        <v>41</v>
      </c>
      <c r="G25" s="41">
        <v>0.0016087962962962963</v>
      </c>
    </row>
    <row r="26" spans="1:7" ht="15.75">
      <c r="A26" s="26"/>
      <c r="B26" s="39">
        <v>21</v>
      </c>
      <c r="C26" s="33">
        <v>35</v>
      </c>
      <c r="D26" s="33" t="s">
        <v>182</v>
      </c>
      <c r="E26" s="33">
        <v>2010</v>
      </c>
      <c r="F26" s="33" t="s">
        <v>183</v>
      </c>
      <c r="G26" s="41">
        <v>0.0016210648148148148</v>
      </c>
    </row>
    <row r="27" spans="1:7" ht="15.75">
      <c r="A27" s="26"/>
      <c r="B27" s="39">
        <v>22</v>
      </c>
      <c r="C27" s="33">
        <v>45</v>
      </c>
      <c r="D27" s="33" t="s">
        <v>186</v>
      </c>
      <c r="E27" s="33">
        <v>2010</v>
      </c>
      <c r="F27" s="33" t="s">
        <v>187</v>
      </c>
      <c r="G27" s="41">
        <v>0.0016451388888888887</v>
      </c>
    </row>
    <row r="28" spans="1:7" ht="15.75">
      <c r="A28" s="26"/>
      <c r="B28" s="39">
        <v>23</v>
      </c>
      <c r="C28" s="33">
        <v>5</v>
      </c>
      <c r="D28" s="33" t="s">
        <v>147</v>
      </c>
      <c r="E28" s="33">
        <v>2010</v>
      </c>
      <c r="F28" s="33" t="s">
        <v>148</v>
      </c>
      <c r="G28" s="41">
        <v>0.0016510416666666668</v>
      </c>
    </row>
    <row r="29" spans="1:7" ht="15.75">
      <c r="A29" s="26"/>
      <c r="B29" s="39">
        <v>24</v>
      </c>
      <c r="C29" s="33">
        <v>29</v>
      </c>
      <c r="D29" s="33" t="s">
        <v>171</v>
      </c>
      <c r="E29" s="33">
        <v>2009</v>
      </c>
      <c r="F29" s="33" t="s">
        <v>64</v>
      </c>
      <c r="G29" s="41">
        <v>0.0017828703703703704</v>
      </c>
    </row>
  </sheetData>
  <sheetProtection selectLockedCells="1" selectUnlockedCells="1"/>
  <mergeCells count="2">
    <mergeCell ref="A1:G1"/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="71" zoomScaleNormal="71" zoomScalePageLayoutView="0" workbookViewId="0" topLeftCell="B1">
      <selection activeCell="I6" sqref="I6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8.421875" style="1" customWidth="1"/>
    <col min="4" max="4" width="22.7109375" style="1" customWidth="1"/>
    <col min="5" max="5" width="7.8515625" style="1" customWidth="1"/>
    <col min="6" max="6" width="22.421875" style="1" customWidth="1"/>
    <col min="7" max="7" width="14.8515625" style="2" customWidth="1"/>
    <col min="8" max="16384" width="9.140625" style="1" customWidth="1"/>
  </cols>
  <sheetData>
    <row r="1" spans="1:7" ht="15.75">
      <c r="A1" s="51" t="s">
        <v>127</v>
      </c>
      <c r="B1" s="51"/>
      <c r="C1" s="51"/>
      <c r="D1" s="51"/>
      <c r="E1" s="51"/>
      <c r="F1" s="51"/>
      <c r="G1" s="51"/>
    </row>
    <row r="3" spans="1:7" ht="15.75">
      <c r="A3" s="51" t="s">
        <v>0</v>
      </c>
      <c r="B3" s="51"/>
      <c r="C3" s="51"/>
      <c r="D3" s="1" t="s">
        <v>135</v>
      </c>
      <c r="E3" s="3"/>
      <c r="F3" s="3" t="s">
        <v>1</v>
      </c>
      <c r="G3" s="1" t="s">
        <v>22</v>
      </c>
    </row>
    <row r="5" spans="1:7" ht="15.75">
      <c r="A5" s="8" t="s">
        <v>18</v>
      </c>
      <c r="B5" s="23" t="s">
        <v>19</v>
      </c>
      <c r="C5" s="29" t="s">
        <v>246</v>
      </c>
      <c r="D5" s="36" t="s">
        <v>5</v>
      </c>
      <c r="E5" s="36" t="s">
        <v>6</v>
      </c>
      <c r="F5" s="36" t="s">
        <v>7</v>
      </c>
      <c r="G5" s="21" t="s">
        <v>8</v>
      </c>
    </row>
    <row r="6" spans="2:7" ht="15.75">
      <c r="B6" s="14">
        <v>1</v>
      </c>
      <c r="C6" s="29">
        <v>48</v>
      </c>
      <c r="D6" s="29" t="s">
        <v>80</v>
      </c>
      <c r="E6" s="29">
        <v>2008</v>
      </c>
      <c r="F6" s="29" t="s">
        <v>15</v>
      </c>
      <c r="G6" s="17">
        <v>0.002231365740740741</v>
      </c>
    </row>
    <row r="7" spans="2:7" ht="15.75">
      <c r="B7" s="14">
        <v>2</v>
      </c>
      <c r="C7" s="29">
        <v>12</v>
      </c>
      <c r="D7" s="29" t="s">
        <v>88</v>
      </c>
      <c r="E7" s="29">
        <v>2007</v>
      </c>
      <c r="F7" s="29" t="s">
        <v>57</v>
      </c>
      <c r="G7" s="17">
        <v>0.002245601851851852</v>
      </c>
    </row>
    <row r="8" spans="2:7" ht="15.75">
      <c r="B8" s="14">
        <v>3</v>
      </c>
      <c r="C8" s="29">
        <v>49</v>
      </c>
      <c r="D8" s="29" t="s">
        <v>195</v>
      </c>
      <c r="E8" s="29">
        <v>2007</v>
      </c>
      <c r="F8" s="29" t="s">
        <v>196</v>
      </c>
      <c r="G8" s="17">
        <v>0.002272800925925926</v>
      </c>
    </row>
    <row r="9" spans="2:7" ht="15.75">
      <c r="B9" s="14">
        <v>4</v>
      </c>
      <c r="C9" s="29">
        <v>21</v>
      </c>
      <c r="D9" s="29" t="s">
        <v>166</v>
      </c>
      <c r="E9" s="29">
        <v>2007</v>
      </c>
      <c r="F9" s="29" t="s">
        <v>167</v>
      </c>
      <c r="G9" s="17">
        <v>0.0023811342592592595</v>
      </c>
    </row>
    <row r="10" spans="2:7" ht="15.75">
      <c r="B10" s="14">
        <v>5</v>
      </c>
      <c r="C10" s="29">
        <v>14</v>
      </c>
      <c r="D10" s="29" t="s">
        <v>47</v>
      </c>
      <c r="E10" s="29">
        <v>2007</v>
      </c>
      <c r="F10" s="29" t="s">
        <v>9</v>
      </c>
      <c r="G10" s="17">
        <v>0.002401851851851852</v>
      </c>
    </row>
    <row r="11" spans="2:7" ht="15.75">
      <c r="B11" s="14">
        <v>6</v>
      </c>
      <c r="C11" s="29">
        <v>2</v>
      </c>
      <c r="D11" s="29" t="s">
        <v>96</v>
      </c>
      <c r="E11" s="29">
        <v>2008</v>
      </c>
      <c r="F11" s="29" t="s">
        <v>55</v>
      </c>
      <c r="G11" s="17">
        <v>0.0024422453703703702</v>
      </c>
    </row>
    <row r="12" spans="2:7" ht="15.75">
      <c r="B12" s="14">
        <v>7</v>
      </c>
      <c r="C12" s="29">
        <v>26</v>
      </c>
      <c r="D12" s="29" t="s">
        <v>65</v>
      </c>
      <c r="E12" s="29">
        <v>2007</v>
      </c>
      <c r="F12" s="29" t="s">
        <v>236</v>
      </c>
      <c r="G12" s="17">
        <v>0.0024533564814814817</v>
      </c>
    </row>
    <row r="13" spans="2:7" ht="15.75">
      <c r="B13" s="14">
        <v>8</v>
      </c>
      <c r="C13" s="29">
        <v>69</v>
      </c>
      <c r="D13" s="29" t="s">
        <v>54</v>
      </c>
      <c r="E13" s="29">
        <v>2008</v>
      </c>
      <c r="F13" s="29" t="s">
        <v>55</v>
      </c>
      <c r="G13" s="17">
        <v>0.002520138888888889</v>
      </c>
    </row>
    <row r="14" spans="2:7" ht="15.75">
      <c r="B14" s="14">
        <v>9</v>
      </c>
      <c r="C14" s="33">
        <v>4</v>
      </c>
      <c r="D14" s="33" t="s">
        <v>247</v>
      </c>
      <c r="E14" s="33">
        <v>2007</v>
      </c>
      <c r="F14" s="33" t="s">
        <v>9</v>
      </c>
      <c r="G14" s="17">
        <v>0.0025550925925925923</v>
      </c>
    </row>
    <row r="15" spans="2:7" ht="15.75">
      <c r="B15" s="14">
        <v>10</v>
      </c>
      <c r="C15" s="29">
        <v>97</v>
      </c>
      <c r="D15" s="29" t="s">
        <v>227</v>
      </c>
      <c r="E15" s="29">
        <v>2008</v>
      </c>
      <c r="F15" s="29" t="s">
        <v>9</v>
      </c>
      <c r="G15" s="17">
        <v>0.002558449074074074</v>
      </c>
    </row>
    <row r="16" spans="2:7" ht="15.75">
      <c r="B16" s="14">
        <v>11</v>
      </c>
      <c r="C16" s="29">
        <v>94</v>
      </c>
      <c r="D16" s="29" t="s">
        <v>112</v>
      </c>
      <c r="E16" s="29">
        <v>2007</v>
      </c>
      <c r="F16" s="29" t="s">
        <v>9</v>
      </c>
      <c r="G16" s="17">
        <v>0.0025606481481481483</v>
      </c>
    </row>
    <row r="17" spans="2:7" ht="15.75">
      <c r="B17" s="14">
        <v>12</v>
      </c>
      <c r="C17" s="29">
        <v>76</v>
      </c>
      <c r="D17" s="29" t="s">
        <v>216</v>
      </c>
      <c r="E17" s="29">
        <v>2008</v>
      </c>
      <c r="F17" s="29" t="s">
        <v>217</v>
      </c>
      <c r="G17" s="17">
        <v>0.0026951388888888893</v>
      </c>
    </row>
    <row r="18" spans="2:7" ht="15.75">
      <c r="B18" s="14">
        <v>13</v>
      </c>
      <c r="C18" s="29">
        <v>58</v>
      </c>
      <c r="D18" s="29" t="s">
        <v>237</v>
      </c>
      <c r="E18" s="29">
        <v>2007</v>
      </c>
      <c r="F18" s="29" t="s">
        <v>238</v>
      </c>
      <c r="G18" s="17">
        <v>0.002717013888888889</v>
      </c>
    </row>
    <row r="19" spans="2:7" ht="15.75">
      <c r="B19" s="14">
        <v>14</v>
      </c>
      <c r="C19" s="29">
        <v>8</v>
      </c>
      <c r="D19" s="29" t="s">
        <v>107</v>
      </c>
      <c r="E19" s="29">
        <v>2008</v>
      </c>
      <c r="F19" s="29" t="s">
        <v>9</v>
      </c>
      <c r="G19" s="17">
        <v>0.0027846064814814812</v>
      </c>
    </row>
    <row r="20" spans="2:7" ht="15.75">
      <c r="B20" s="14">
        <v>15</v>
      </c>
      <c r="C20" s="29">
        <v>16</v>
      </c>
      <c r="D20" s="29" t="s">
        <v>159</v>
      </c>
      <c r="E20" s="29">
        <v>2007</v>
      </c>
      <c r="F20" s="29" t="s">
        <v>158</v>
      </c>
      <c r="G20" s="17">
        <v>0.0027865740740740746</v>
      </c>
    </row>
    <row r="21" spans="2:7" ht="15.75">
      <c r="B21" s="14">
        <v>16</v>
      </c>
      <c r="C21" s="29">
        <v>88</v>
      </c>
      <c r="D21" s="29" t="s">
        <v>244</v>
      </c>
      <c r="E21" s="29">
        <v>2008</v>
      </c>
      <c r="F21" s="29" t="s">
        <v>245</v>
      </c>
      <c r="G21" s="17">
        <v>0.003075810185185185</v>
      </c>
    </row>
    <row r="22" spans="2:7" ht="15.75">
      <c r="B22" s="14">
        <v>17</v>
      </c>
      <c r="C22" s="29">
        <v>96</v>
      </c>
      <c r="D22" s="29" t="s">
        <v>228</v>
      </c>
      <c r="E22" s="29">
        <v>2008</v>
      </c>
      <c r="F22" s="29" t="s">
        <v>149</v>
      </c>
      <c r="G22" s="17">
        <v>0.003132175925925926</v>
      </c>
    </row>
    <row r="23" spans="2:7" ht="15.75">
      <c r="B23" s="14">
        <v>18</v>
      </c>
      <c r="C23" s="33">
        <v>53</v>
      </c>
      <c r="D23" s="33" t="s">
        <v>248</v>
      </c>
      <c r="E23" s="33">
        <v>2008</v>
      </c>
      <c r="F23" s="33" t="s">
        <v>9</v>
      </c>
      <c r="G23" s="17">
        <v>0.00321875</v>
      </c>
    </row>
  </sheetData>
  <sheetProtection selectLockedCells="1" selectUnlockedCells="1"/>
  <mergeCells count="2">
    <mergeCell ref="A1:G1"/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4">
      <selection activeCell="I6" sqref="I6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8.421875" style="1" customWidth="1"/>
    <col min="4" max="4" width="22.8515625" style="1" customWidth="1"/>
    <col min="5" max="5" width="7.8515625" style="1" customWidth="1"/>
    <col min="6" max="6" width="22.421875" style="1" customWidth="1"/>
    <col min="7" max="7" width="14.7109375" style="2" customWidth="1"/>
    <col min="8" max="16384" width="9.140625" style="1" customWidth="1"/>
  </cols>
  <sheetData>
    <row r="1" spans="1:7" ht="15.75">
      <c r="A1" s="51" t="s">
        <v>127</v>
      </c>
      <c r="B1" s="51"/>
      <c r="C1" s="51"/>
      <c r="D1" s="51"/>
      <c r="E1" s="51"/>
      <c r="F1" s="51"/>
      <c r="G1" s="51"/>
    </row>
    <row r="3" spans="1:7" ht="15.75">
      <c r="A3" s="51" t="s">
        <v>0</v>
      </c>
      <c r="B3" s="51"/>
      <c r="C3" s="51"/>
      <c r="D3" s="1" t="s">
        <v>136</v>
      </c>
      <c r="E3" s="3"/>
      <c r="F3" s="3" t="s">
        <v>1</v>
      </c>
      <c r="G3" s="1" t="s">
        <v>24</v>
      </c>
    </row>
    <row r="5" spans="1:7" ht="15.75">
      <c r="A5" s="6" t="s">
        <v>18</v>
      </c>
      <c r="B5" s="22" t="s">
        <v>19</v>
      </c>
      <c r="C5" s="37" t="s">
        <v>4</v>
      </c>
      <c r="D5" s="37" t="s">
        <v>5</v>
      </c>
      <c r="E5" s="37" t="s">
        <v>6</v>
      </c>
      <c r="F5" s="37" t="s">
        <v>7</v>
      </c>
      <c r="G5" s="16" t="s">
        <v>8</v>
      </c>
    </row>
    <row r="6" spans="2:7" ht="15.75">
      <c r="B6" s="14">
        <v>1</v>
      </c>
      <c r="C6" s="33">
        <v>92</v>
      </c>
      <c r="D6" s="33" t="s">
        <v>79</v>
      </c>
      <c r="E6" s="33">
        <v>2005</v>
      </c>
      <c r="F6" s="33" t="s">
        <v>113</v>
      </c>
      <c r="G6" s="17">
        <v>0.0023689814814814815</v>
      </c>
    </row>
    <row r="7" spans="2:7" ht="15.75">
      <c r="B7" s="14">
        <v>2</v>
      </c>
      <c r="C7" s="33">
        <v>84</v>
      </c>
      <c r="D7" s="33" t="s">
        <v>20</v>
      </c>
      <c r="E7" s="33">
        <v>2005</v>
      </c>
      <c r="F7" s="33" t="s">
        <v>21</v>
      </c>
      <c r="G7" s="17">
        <v>0.0023868055555555556</v>
      </c>
    </row>
    <row r="8" spans="2:7" ht="15.75">
      <c r="B8" s="14">
        <v>3</v>
      </c>
      <c r="C8" s="33">
        <v>47</v>
      </c>
      <c r="D8" s="33" t="s">
        <v>241</v>
      </c>
      <c r="E8" s="33">
        <v>2005</v>
      </c>
      <c r="F8" s="33" t="s">
        <v>23</v>
      </c>
      <c r="G8" s="17">
        <v>0.002401388888888889</v>
      </c>
    </row>
    <row r="9" spans="2:7" ht="15.75">
      <c r="B9" s="14">
        <v>4</v>
      </c>
      <c r="C9" s="33">
        <v>51</v>
      </c>
      <c r="D9" s="33" t="s">
        <v>189</v>
      </c>
      <c r="E9" s="33">
        <v>2006</v>
      </c>
      <c r="F9" s="33" t="s">
        <v>190</v>
      </c>
      <c r="G9" s="17">
        <v>0.0024185185185185186</v>
      </c>
    </row>
    <row r="10" spans="2:7" ht="15.75">
      <c r="B10" s="14">
        <v>5</v>
      </c>
      <c r="C10" s="33">
        <v>10</v>
      </c>
      <c r="D10" s="33" t="s">
        <v>108</v>
      </c>
      <c r="E10" s="33">
        <v>2006</v>
      </c>
      <c r="F10" s="33" t="s">
        <v>57</v>
      </c>
      <c r="G10" s="17">
        <v>0.0024914351851851855</v>
      </c>
    </row>
    <row r="11" spans="2:7" ht="15.75">
      <c r="B11" s="14">
        <v>6</v>
      </c>
      <c r="C11" s="33">
        <v>73</v>
      </c>
      <c r="D11" s="33" t="s">
        <v>225</v>
      </c>
      <c r="E11" s="33">
        <v>2005</v>
      </c>
      <c r="F11" s="33" t="s">
        <v>219</v>
      </c>
      <c r="G11" s="17">
        <v>0.0025241898148148146</v>
      </c>
    </row>
    <row r="12" spans="2:7" ht="15.75">
      <c r="B12" s="14">
        <v>7</v>
      </c>
      <c r="C12" s="33">
        <v>98</v>
      </c>
      <c r="D12" s="33" t="s">
        <v>229</v>
      </c>
      <c r="E12" s="33">
        <v>2006</v>
      </c>
      <c r="F12" s="33" t="s">
        <v>23</v>
      </c>
      <c r="G12" s="17">
        <v>0.0026625</v>
      </c>
    </row>
    <row r="13" spans="2:7" ht="15.75">
      <c r="B13" s="14">
        <v>8</v>
      </c>
      <c r="C13" s="33">
        <v>62</v>
      </c>
      <c r="D13" s="33" t="s">
        <v>202</v>
      </c>
      <c r="E13" s="33">
        <v>2006</v>
      </c>
      <c r="F13" s="33" t="s">
        <v>32</v>
      </c>
      <c r="G13" s="17">
        <v>0.0027715277777777777</v>
      </c>
    </row>
    <row r="14" spans="2:7" ht="15.75">
      <c r="B14" s="14">
        <v>9</v>
      </c>
      <c r="C14" s="33">
        <v>68</v>
      </c>
      <c r="D14" s="33" t="s">
        <v>91</v>
      </c>
      <c r="E14" s="33">
        <v>2006</v>
      </c>
      <c r="F14" s="33" t="s">
        <v>9</v>
      </c>
      <c r="G14" s="17">
        <v>0.0034287037037037033</v>
      </c>
    </row>
    <row r="15" spans="2:7" ht="15.75">
      <c r="B15" s="14">
        <v>10</v>
      </c>
      <c r="C15" s="33">
        <v>50</v>
      </c>
      <c r="D15" s="33" t="s">
        <v>197</v>
      </c>
      <c r="E15" s="33">
        <v>2006</v>
      </c>
      <c r="F15" s="33" t="s">
        <v>190</v>
      </c>
      <c r="G15" s="17">
        <v>0.0035984953703703704</v>
      </c>
    </row>
    <row r="16" spans="2:7" ht="15.75">
      <c r="B16" s="14">
        <v>11</v>
      </c>
      <c r="C16" s="14">
        <v>29</v>
      </c>
      <c r="D16" s="14" t="s">
        <v>304</v>
      </c>
      <c r="E16" s="14">
        <v>2006</v>
      </c>
      <c r="F16" s="14" t="s">
        <v>76</v>
      </c>
      <c r="G16" s="43">
        <v>0.00397025462962963</v>
      </c>
    </row>
  </sheetData>
  <sheetProtection selectLockedCells="1" selectUnlockedCells="1"/>
  <mergeCells count="2">
    <mergeCell ref="A1:G1"/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B1">
      <selection activeCell="B6" sqref="B6:B14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8.421875" style="1" customWidth="1"/>
    <col min="4" max="4" width="22.8515625" style="1" customWidth="1"/>
    <col min="5" max="5" width="7.8515625" style="1" customWidth="1"/>
    <col min="6" max="6" width="22.421875" style="1" customWidth="1"/>
    <col min="7" max="7" width="15.28125" style="2" customWidth="1"/>
    <col min="8" max="16384" width="9.140625" style="1" customWidth="1"/>
  </cols>
  <sheetData>
    <row r="1" spans="1:7" ht="15.75">
      <c r="A1" s="51" t="s">
        <v>127</v>
      </c>
      <c r="B1" s="51"/>
      <c r="C1" s="51"/>
      <c r="D1" s="51"/>
      <c r="E1" s="51"/>
      <c r="F1" s="51"/>
      <c r="G1" s="51"/>
    </row>
    <row r="3" spans="1:7" ht="15.75">
      <c r="A3" s="51" t="s">
        <v>0</v>
      </c>
      <c r="B3" s="51"/>
      <c r="C3" s="51"/>
      <c r="D3" s="1" t="s">
        <v>137</v>
      </c>
      <c r="E3" s="3"/>
      <c r="F3" s="3" t="s">
        <v>1</v>
      </c>
      <c r="G3" s="1" t="s">
        <v>24</v>
      </c>
    </row>
    <row r="5" spans="1:7" ht="15.75">
      <c r="A5" s="6" t="s">
        <v>18</v>
      </c>
      <c r="B5" s="22" t="s">
        <v>19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</row>
    <row r="6" spans="2:7" ht="15.75">
      <c r="B6" s="14">
        <v>1</v>
      </c>
      <c r="C6" s="33">
        <v>15</v>
      </c>
      <c r="D6" s="33" t="s">
        <v>160</v>
      </c>
      <c r="E6" s="33">
        <v>2003</v>
      </c>
      <c r="F6" s="33" t="s">
        <v>161</v>
      </c>
      <c r="G6" s="42">
        <v>0.0022418981481481482</v>
      </c>
    </row>
    <row r="7" spans="2:7" ht="15.75">
      <c r="B7" s="14">
        <v>2</v>
      </c>
      <c r="C7" s="33">
        <v>78</v>
      </c>
      <c r="D7" s="33" t="s">
        <v>115</v>
      </c>
      <c r="E7" s="33">
        <v>2004</v>
      </c>
      <c r="F7" s="33" t="s">
        <v>109</v>
      </c>
      <c r="G7" s="42">
        <v>0.002253125</v>
      </c>
    </row>
    <row r="8" spans="2:7" ht="15.75">
      <c r="B8" s="14">
        <v>3</v>
      </c>
      <c r="C8" s="33">
        <v>75</v>
      </c>
      <c r="D8" s="33" t="s">
        <v>231</v>
      </c>
      <c r="E8" s="33">
        <v>2003</v>
      </c>
      <c r="F8" s="33" t="s">
        <v>232</v>
      </c>
      <c r="G8" s="42">
        <v>0.002283912037037037</v>
      </c>
    </row>
    <row r="9" spans="2:7" ht="15.75">
      <c r="B9" s="14">
        <v>4</v>
      </c>
      <c r="C9" s="33">
        <v>18</v>
      </c>
      <c r="D9" s="33" t="s">
        <v>40</v>
      </c>
      <c r="E9" s="33">
        <v>2003</v>
      </c>
      <c r="F9" s="33" t="s">
        <v>17</v>
      </c>
      <c r="G9" s="42">
        <v>0.002303703703703704</v>
      </c>
    </row>
    <row r="10" spans="2:7" ht="15.75">
      <c r="B10" s="14">
        <v>5</v>
      </c>
      <c r="C10" s="33">
        <v>95</v>
      </c>
      <c r="D10" s="33" t="s">
        <v>234</v>
      </c>
      <c r="E10" s="33">
        <v>2003</v>
      </c>
      <c r="F10" s="33" t="s">
        <v>9</v>
      </c>
      <c r="G10" s="42">
        <v>0.002453587962962963</v>
      </c>
    </row>
    <row r="11" spans="2:7" ht="15.75">
      <c r="B11" s="14">
        <v>6</v>
      </c>
      <c r="C11" s="33">
        <v>54</v>
      </c>
      <c r="D11" s="33" t="s">
        <v>110</v>
      </c>
      <c r="E11" s="33">
        <v>2003</v>
      </c>
      <c r="F11" s="33" t="s">
        <v>17</v>
      </c>
      <c r="G11" s="42">
        <v>0.0024842592592592594</v>
      </c>
    </row>
    <row r="12" spans="2:7" ht="15.75">
      <c r="B12" s="14">
        <v>7</v>
      </c>
      <c r="C12" s="33">
        <v>86</v>
      </c>
      <c r="D12" s="33" t="s">
        <v>89</v>
      </c>
      <c r="E12" s="33">
        <v>2004</v>
      </c>
      <c r="F12" s="33" t="s">
        <v>17</v>
      </c>
      <c r="G12" s="42">
        <v>0.0026100694444444444</v>
      </c>
    </row>
    <row r="13" spans="2:7" ht="15.75">
      <c r="B13" s="14">
        <v>8</v>
      </c>
      <c r="C13" s="33">
        <v>99</v>
      </c>
      <c r="D13" s="33" t="s">
        <v>233</v>
      </c>
      <c r="E13" s="33">
        <v>2003</v>
      </c>
      <c r="F13" s="33" t="s">
        <v>23</v>
      </c>
      <c r="G13" s="42">
        <v>0.002751736111111111</v>
      </c>
    </row>
    <row r="14" spans="2:7" ht="15.75">
      <c r="B14" s="14">
        <v>9</v>
      </c>
      <c r="C14" s="33">
        <v>74</v>
      </c>
      <c r="D14" s="33" t="s">
        <v>230</v>
      </c>
      <c r="E14" s="33">
        <v>2004</v>
      </c>
      <c r="F14" s="33" t="s">
        <v>106</v>
      </c>
      <c r="G14" s="42">
        <v>0.0033424768518518517</v>
      </c>
    </row>
  </sheetData>
  <sheetProtection selectLockedCells="1" selectUnlockedCells="1"/>
  <mergeCells count="2">
    <mergeCell ref="A1:G1"/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B1">
      <selection activeCell="I12" sqref="I12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8.421875" style="1" customWidth="1"/>
    <col min="4" max="4" width="23.421875" style="1" customWidth="1"/>
    <col min="5" max="5" width="7.8515625" style="1" customWidth="1"/>
    <col min="6" max="6" width="22.421875" style="1" customWidth="1"/>
    <col min="7" max="7" width="13.140625" style="2" customWidth="1"/>
    <col min="8" max="16384" width="9.140625" style="1" customWidth="1"/>
  </cols>
  <sheetData>
    <row r="1" spans="1:7" ht="15.75">
      <c r="A1" s="51" t="s">
        <v>127</v>
      </c>
      <c r="B1" s="51"/>
      <c r="C1" s="51"/>
      <c r="D1" s="51"/>
      <c r="E1" s="51"/>
      <c r="F1" s="51"/>
      <c r="G1" s="51"/>
    </row>
    <row r="3" spans="1:7" ht="15.75">
      <c r="A3" s="51" t="s">
        <v>0</v>
      </c>
      <c r="B3" s="51"/>
      <c r="C3" s="51"/>
      <c r="D3" s="1" t="s">
        <v>138</v>
      </c>
      <c r="E3" s="3"/>
      <c r="F3" s="3" t="s">
        <v>1</v>
      </c>
      <c r="G3" s="1" t="s">
        <v>29</v>
      </c>
    </row>
    <row r="5" spans="1:7" ht="15.75">
      <c r="A5" s="8" t="s">
        <v>18</v>
      </c>
      <c r="B5" s="23" t="s">
        <v>19</v>
      </c>
      <c r="C5" s="35" t="s">
        <v>4</v>
      </c>
      <c r="D5" s="35" t="s">
        <v>5</v>
      </c>
      <c r="E5" s="35" t="s">
        <v>6</v>
      </c>
      <c r="F5" s="35" t="s">
        <v>7</v>
      </c>
      <c r="G5" s="21" t="s">
        <v>8</v>
      </c>
    </row>
    <row r="6" spans="2:9" ht="15.75">
      <c r="B6" s="26">
        <v>1</v>
      </c>
      <c r="C6" s="33">
        <v>6</v>
      </c>
      <c r="D6" s="33" t="s">
        <v>242</v>
      </c>
      <c r="E6" s="33">
        <v>2002</v>
      </c>
      <c r="F6" s="33" t="s">
        <v>23</v>
      </c>
      <c r="G6" s="17">
        <v>0.002952083333333334</v>
      </c>
      <c r="I6" s="17"/>
    </row>
    <row r="7" spans="2:7" ht="15.75">
      <c r="B7" s="26">
        <v>2</v>
      </c>
      <c r="C7" s="33">
        <v>13</v>
      </c>
      <c r="D7" s="33" t="s">
        <v>26</v>
      </c>
      <c r="E7" s="33">
        <v>2002</v>
      </c>
      <c r="F7" s="33" t="s">
        <v>42</v>
      </c>
      <c r="G7" s="17">
        <v>0.003403935185185185</v>
      </c>
    </row>
  </sheetData>
  <sheetProtection selectLockedCells="1" selectUnlockedCells="1"/>
  <mergeCells count="2">
    <mergeCell ref="A1:G1"/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B1">
      <selection activeCell="H6" sqref="H6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8.421875" style="1" customWidth="1"/>
    <col min="4" max="4" width="23.00390625" style="1" customWidth="1"/>
    <col min="5" max="5" width="7.8515625" style="1" customWidth="1"/>
    <col min="6" max="6" width="22.421875" style="1" customWidth="1"/>
    <col min="7" max="7" width="14.140625" style="2" customWidth="1"/>
    <col min="8" max="16384" width="9.140625" style="1" customWidth="1"/>
  </cols>
  <sheetData>
    <row r="1" spans="1:7" ht="15.75">
      <c r="A1" s="51" t="s">
        <v>127</v>
      </c>
      <c r="B1" s="51"/>
      <c r="C1" s="51"/>
      <c r="D1" s="51"/>
      <c r="E1" s="51"/>
      <c r="F1" s="51"/>
      <c r="G1" s="51"/>
    </row>
    <row r="3" spans="1:7" ht="15.75">
      <c r="A3" s="51" t="s">
        <v>0</v>
      </c>
      <c r="B3" s="51"/>
      <c r="C3" s="51"/>
      <c r="D3" s="1" t="s">
        <v>139</v>
      </c>
      <c r="E3" s="3"/>
      <c r="F3" s="3" t="s">
        <v>1</v>
      </c>
      <c r="G3" s="1" t="s">
        <v>29</v>
      </c>
    </row>
    <row r="5" spans="1:7" ht="15.75">
      <c r="A5" s="8">
        <f>A5:F33Po+A5:F31řadí+A5:A5:E10</f>
        <v>0</v>
      </c>
      <c r="B5" s="47" t="s">
        <v>19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</row>
    <row r="6" spans="2:7" ht="15.75">
      <c r="B6" s="33">
        <v>1</v>
      </c>
      <c r="C6" s="33">
        <v>11</v>
      </c>
      <c r="D6" s="33" t="s">
        <v>27</v>
      </c>
      <c r="E6" s="33">
        <v>1999</v>
      </c>
      <c r="F6" s="33" t="s">
        <v>28</v>
      </c>
      <c r="G6" s="42">
        <v>0.002721064814814815</v>
      </c>
    </row>
    <row r="7" spans="2:7" ht="15.75">
      <c r="B7" s="33">
        <v>2</v>
      </c>
      <c r="C7" s="33">
        <v>7</v>
      </c>
      <c r="D7" s="33" t="s">
        <v>85</v>
      </c>
      <c r="E7" s="33">
        <v>2000</v>
      </c>
      <c r="F7" s="33" t="s">
        <v>17</v>
      </c>
      <c r="G7" s="42">
        <v>0.003401851851851852</v>
      </c>
    </row>
  </sheetData>
  <sheetProtection selectLockedCells="1" selectUnlockedCells="1"/>
  <mergeCells count="2">
    <mergeCell ref="A1:G1"/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Novotná</dc:creator>
  <cp:keywords/>
  <dc:description/>
  <cp:lastModifiedBy>Lenka Novotná</cp:lastModifiedBy>
  <cp:lastPrinted>2018-05-01T11:46:52Z</cp:lastPrinted>
  <dcterms:created xsi:type="dcterms:W3CDTF">2015-04-10T13:58:43Z</dcterms:created>
  <dcterms:modified xsi:type="dcterms:W3CDTF">2018-05-01T13:52:50Z</dcterms:modified>
  <cp:category/>
  <cp:version/>
  <cp:contentType/>
  <cp:contentStatus/>
</cp:coreProperties>
</file>