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kub Tejchman\Dropbox\JT\Lyzovani\FEJE\"/>
    </mc:Choice>
  </mc:AlternateContent>
  <bookViews>
    <workbookView xWindow="0" yWindow="0" windowWidth="28800" windowHeight="11835" tabRatio="651"/>
  </bookViews>
  <sheets>
    <sheet name="MA" sheetId="2" r:id="rId1"/>
    <sheet name="MB" sheetId="3" r:id="rId2"/>
    <sheet name="MC" sheetId="4" r:id="rId3"/>
    <sheet name="MD" sheetId="5" r:id="rId4"/>
    <sheet name="ME" sheetId="6" r:id="rId5"/>
    <sheet name="MJ" sheetId="7" r:id="rId6"/>
    <sheet name="ZA" sheetId="8" r:id="rId7"/>
    <sheet name="ZB" sheetId="9" r:id="rId8"/>
    <sheet name="ZC" sheetId="10" r:id="rId9"/>
    <sheet name="ZD" sheetId="11" r:id="rId10"/>
    <sheet name="ZJ" sheetId="12" r:id="rId11"/>
    <sheet name="Dorostenky" sheetId="13" r:id="rId12"/>
    <sheet name="Dorostenci" sheetId="14" r:id="rId13"/>
    <sheet name="Absolutní pořadí" sheetId="16" r:id="rId14"/>
  </sheets>
  <definedNames>
    <definedName name="_xlnm._FilterDatabase" localSheetId="13" hidden="1">'Absolutní pořadí'!$A$5:$H$100</definedName>
    <definedName name="_xlnm._FilterDatabase" localSheetId="0" hidden="1">MA!$A$3:$G$16</definedName>
    <definedName name="_xlnm._FilterDatabase" localSheetId="1" hidden="1">MB!$A$3:$G$10</definedName>
    <definedName name="_xlnm._FilterDatabase" localSheetId="2" hidden="1">MC!$A$3:$G$7</definedName>
    <definedName name="_xlnm._FilterDatabase" localSheetId="3" hidden="1">MD!$A$3:$G$9</definedName>
    <definedName name="_xlnm._FilterDatabase" localSheetId="4" hidden="1">ME!$A$3:$G$5</definedName>
    <definedName name="_xlnm._FilterDatabase" localSheetId="5" hidden="1">MJ!$A$3:$G$6</definedName>
    <definedName name="_xlnm._FilterDatabase" localSheetId="6" hidden="1">ZA!$A$3:$G$8</definedName>
    <definedName name="_xlnm._FilterDatabase" localSheetId="9" hidden="1">ZD!$A$3:$G$8</definedName>
  </definedNames>
  <calcPr calcId="152511"/>
</workbook>
</file>

<file path=xl/calcChain.xml><?xml version="1.0" encoding="utf-8"?>
<calcChain xmlns="http://schemas.openxmlformats.org/spreadsheetml/2006/main">
  <c r="A1" i="16" l="1"/>
  <c r="A1" i="14"/>
  <c r="A1" i="13"/>
  <c r="A1" i="12"/>
  <c r="A1" i="11"/>
  <c r="A1" i="10"/>
  <c r="A1" i="9"/>
  <c r="A1" i="8"/>
  <c r="A1" i="7"/>
  <c r="A1" i="6"/>
  <c r="A1" i="5"/>
  <c r="A1" i="4"/>
  <c r="A2" i="16"/>
  <c r="A2" i="14"/>
  <c r="A2" i="13"/>
  <c r="A2" i="12"/>
  <c r="A2" i="11"/>
  <c r="A2" i="10"/>
  <c r="A2" i="9"/>
  <c r="A2" i="8"/>
  <c r="A2" i="7"/>
  <c r="A2" i="6"/>
  <c r="A2" i="5"/>
  <c r="A2" i="4"/>
  <c r="A2" i="3" s="1"/>
  <c r="A1" i="3"/>
</calcChain>
</file>

<file path=xl/sharedStrings.xml><?xml version="1.0" encoding="utf-8"?>
<sst xmlns="http://schemas.openxmlformats.org/spreadsheetml/2006/main" count="408" uniqueCount="115">
  <si>
    <t>Pořadí</t>
  </si>
  <si>
    <t>Start.č.</t>
  </si>
  <si>
    <t xml:space="preserve">Jméno </t>
  </si>
  <si>
    <t>Ročník</t>
  </si>
  <si>
    <t>Kategorie</t>
  </si>
  <si>
    <t>Čas</t>
  </si>
  <si>
    <t>Oddíl</t>
  </si>
  <si>
    <t xml:space="preserve"> </t>
  </si>
  <si>
    <t>Příjmení, jméno</t>
  </si>
  <si>
    <t>MUŽI   B</t>
  </si>
  <si>
    <t>MUŽI   D</t>
  </si>
  <si>
    <t xml:space="preserve">MUŽI   E </t>
  </si>
  <si>
    <t>JUNIOŘI</t>
  </si>
  <si>
    <t>Ženy A</t>
  </si>
  <si>
    <t>ŽENY  B</t>
  </si>
  <si>
    <t>ŽENY  C</t>
  </si>
  <si>
    <t>ŽENY D</t>
  </si>
  <si>
    <t>JUNIORKY</t>
  </si>
  <si>
    <t>Dorostenky</t>
  </si>
  <si>
    <t>Dorostenci</t>
  </si>
  <si>
    <t>Jméno</t>
  </si>
  <si>
    <t>MUŽI   A</t>
  </si>
  <si>
    <t>MUŽI   C</t>
  </si>
  <si>
    <t>Výsledky 12. závodu MARATONSTAV-ALTRA Českého poháru v běhu do vrchu Jeseník - Sokolí vrch</t>
  </si>
  <si>
    <t>Jri</t>
  </si>
  <si>
    <t>AK Kroměříž</t>
  </si>
  <si>
    <t>Bulička Dominik</t>
  </si>
  <si>
    <t>Findeis Lukáš</t>
  </si>
  <si>
    <t>MA</t>
  </si>
  <si>
    <t>Česká pirátská strana</t>
  </si>
  <si>
    <t>Zahálka Tomáš</t>
  </si>
  <si>
    <t>NABOSO.CZ</t>
  </si>
  <si>
    <t>Seehofner Robert</t>
  </si>
  <si>
    <t>MC</t>
  </si>
  <si>
    <t>Rsee</t>
  </si>
  <si>
    <t>Merta Jaroslav</t>
  </si>
  <si>
    <t>ME</t>
  </si>
  <si>
    <t>Iscarex Česká Třebová</t>
  </si>
  <si>
    <t>Plecháček Jiří</t>
  </si>
  <si>
    <t>TJ MARATONSTAV Úpice</t>
  </si>
  <si>
    <t>Vraštilová Miroslava</t>
  </si>
  <si>
    <t>ZA</t>
  </si>
  <si>
    <t>ZD</t>
  </si>
  <si>
    <t>Metelka Josef</t>
  </si>
  <si>
    <t>Spartak Police</t>
  </si>
  <si>
    <t>Ožana Václav</t>
  </si>
  <si>
    <t>www.zakisova-skolabehu.cz</t>
  </si>
  <si>
    <t>Šrůtek Stanislav</t>
  </si>
  <si>
    <t>Špacír Ladislav</t>
  </si>
  <si>
    <t>MD</t>
  </si>
  <si>
    <t>TJ Lokomotiva Břeclav</t>
  </si>
  <si>
    <t>Les Josef</t>
  </si>
  <si>
    <t>Dvořák Pavel</t>
  </si>
  <si>
    <t>Biatlon Prostějov</t>
  </si>
  <si>
    <t>Žák Jiří</t>
  </si>
  <si>
    <t>MB</t>
  </si>
  <si>
    <t>Sadílek Ota</t>
  </si>
  <si>
    <t>Activity Lanškroun</t>
  </si>
  <si>
    <t>Sejkorová Lenka</t>
  </si>
  <si>
    <t>Svačinová Blažena</t>
  </si>
  <si>
    <t>Pampeliška Olomouc</t>
  </si>
  <si>
    <t>Ledvinová Jana</t>
  </si>
  <si>
    <t>Hrevuš Alenxandr</t>
  </si>
  <si>
    <t>Břehy</t>
  </si>
  <si>
    <t>Dvořáková Eva</t>
  </si>
  <si>
    <t>Kobliha Milan</t>
  </si>
  <si>
    <t>LRS Vyškov</t>
  </si>
  <si>
    <t>Pšenica Július</t>
  </si>
  <si>
    <t>Svačina Karel</t>
  </si>
  <si>
    <t>Frank Pavel</t>
  </si>
  <si>
    <t>TJ Granitol Moravský Beroun</t>
  </si>
  <si>
    <t>Solánská Jana</t>
  </si>
  <si>
    <t>Pechek Petr</t>
  </si>
  <si>
    <t>Pechek František</t>
  </si>
  <si>
    <t>Zapalač Dušan</t>
  </si>
  <si>
    <t>EXTREME OBSTACLE RUNNERS</t>
  </si>
  <si>
    <t>Fellner Adam</t>
  </si>
  <si>
    <t>FENIX SKI TEAM Jeseník</t>
  </si>
  <si>
    <t>Krajča Stanislav</t>
  </si>
  <si>
    <t>Králová</t>
  </si>
  <si>
    <t>Buchbauer Radek</t>
  </si>
  <si>
    <t>Matyášová Jana</t>
  </si>
  <si>
    <t>ZC</t>
  </si>
  <si>
    <t>Dolní Dobrouč</t>
  </si>
  <si>
    <t>Vymazal Petr</t>
  </si>
  <si>
    <t>SK SALIX Grymov</t>
  </si>
  <si>
    <t>KVS Olomouc</t>
  </si>
  <si>
    <t>Křeček Jiří</t>
  </si>
  <si>
    <t>IVAKAR TEAM</t>
  </si>
  <si>
    <t>Delingerová Marie</t>
  </si>
  <si>
    <t>ZB</t>
  </si>
  <si>
    <t>Ivanová Petra</t>
  </si>
  <si>
    <t>Jeseník</t>
  </si>
  <si>
    <t>Horák Ondra</t>
  </si>
  <si>
    <t>AVA</t>
  </si>
  <si>
    <t>Chrudina Robert</t>
  </si>
  <si>
    <t>Fritscher Adam</t>
  </si>
  <si>
    <t>TJ LIGA 100 Olomouc</t>
  </si>
  <si>
    <t>Matějíková Jana</t>
  </si>
  <si>
    <t>Dřímalová Martina</t>
  </si>
  <si>
    <t>Lenhart Vít</t>
  </si>
  <si>
    <t>Sporek Miroslav</t>
  </si>
  <si>
    <t>Loučná nad Desnou</t>
  </si>
  <si>
    <t>Strouhal Jakub</t>
  </si>
  <si>
    <t>Strouhalová Anna</t>
  </si>
  <si>
    <t>Lachnit Jan</t>
  </si>
  <si>
    <t>Kovář Daniel</t>
  </si>
  <si>
    <t>ENJOY THE SPORT</t>
  </si>
  <si>
    <t>Bednarský Vojtěch</t>
  </si>
  <si>
    <t>TNF BIKE TEAM</t>
  </si>
  <si>
    <t>Bednarský Václav</t>
  </si>
  <si>
    <t>Dci</t>
  </si>
  <si>
    <t>Dky</t>
  </si>
  <si>
    <t>Skopalík Zbyněk</t>
  </si>
  <si>
    <t>ABSOLUTNÍ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</si>
</sst>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mm:ss.0;@"/>
    <numFmt numFmtId="166" formatCode="[h]:mm:ss;@"/>
    <numFmt numFmtId="167" formatCode="[h]:mm:ss.0"/>
  </numFmts>
  <fonts count="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7" fontId="0" fillId="0" borderId="1" xfId="0" applyNumberFormat="1" applyBorder="1" applyAlignment="1">
      <alignment horizontal="right"/>
    </xf>
    <xf numFmtId="0" fontId="1" fillId="0" borderId="0" xfId="0" applyFont="1"/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47" fontId="0" fillId="0" borderId="1" xfId="0" applyNumberForma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Border="1" applyAlignment="1">
      <alignment horizontal="right"/>
    </xf>
    <xf numFmtId="0" fontId="2" fillId="0" borderId="0" xfId="0" applyFont="1" applyBorder="1"/>
    <xf numFmtId="164" fontId="0" fillId="0" borderId="0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47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Font="1" applyBorder="1"/>
    <xf numFmtId="0" fontId="0" fillId="0" borderId="3" xfId="0" applyFont="1" applyFill="1" applyBorder="1"/>
    <xf numFmtId="47" fontId="0" fillId="0" borderId="3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left"/>
    </xf>
    <xf numFmtId="165" fontId="0" fillId="0" borderId="3" xfId="0" applyNumberFormat="1" applyFill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47" fontId="0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0" xfId="0" applyFont="1" applyBorder="1"/>
    <xf numFmtId="165" fontId="0" fillId="0" borderId="0" xfId="0" applyNumberFormat="1" applyBorder="1" applyAlignment="1">
      <alignment horizontal="right"/>
    </xf>
    <xf numFmtId="14" fontId="0" fillId="0" borderId="0" xfId="0" applyNumberFormat="1"/>
    <xf numFmtId="0" fontId="4" fillId="0" borderId="0" xfId="0" applyFont="1"/>
    <xf numFmtId="14" fontId="5" fillId="0" borderId="0" xfId="0" applyNumberFormat="1" applyFont="1"/>
    <xf numFmtId="167" fontId="0" fillId="0" borderId="1" xfId="0" applyNumberFormat="1" applyBorder="1" applyAlignment="1">
      <alignment horizontal="right"/>
    </xf>
    <xf numFmtId="0" fontId="6" fillId="0" borderId="1" xfId="1" applyFill="1" applyBorder="1"/>
    <xf numFmtId="0" fontId="6" fillId="0" borderId="1" xfId="1" applyBorder="1"/>
    <xf numFmtId="167" fontId="0" fillId="0" borderId="0" xfId="0" applyNumberFormat="1" applyBorder="1" applyAlignment="1">
      <alignment horizontal="right"/>
    </xf>
    <xf numFmtId="14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zakisova-skolabehu.cz/" TargetMode="External"/><Relationship Id="rId1" Type="http://schemas.openxmlformats.org/officeDocument/2006/relationships/hyperlink" Target="http://www.zakisova-skolabehu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zakisova-skolabehu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zakisova-skolabehu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39" sqref="N39"/>
    </sheetView>
  </sheetViews>
  <sheetFormatPr defaultRowHeight="12.75" x14ac:dyDescent="0.2"/>
  <cols>
    <col min="1" max="1" width="10.140625" bestFit="1" customWidth="1"/>
    <col min="3" max="3" width="18" bestFit="1" customWidth="1"/>
    <col min="4" max="4" width="11.7109375" bestFit="1" customWidth="1"/>
    <col min="5" max="5" width="12.140625" bestFit="1" customWidth="1"/>
    <col min="6" max="6" width="8.85546875" bestFit="1" customWidth="1"/>
    <col min="7" max="7" width="30.42578125" bestFit="1" customWidth="1"/>
    <col min="8" max="8" width="23.42578125" bestFit="1" customWidth="1"/>
  </cols>
  <sheetData>
    <row r="1" spans="1:12" ht="15" x14ac:dyDescent="0.2">
      <c r="A1" s="19" t="s">
        <v>23</v>
      </c>
      <c r="B1" s="1"/>
      <c r="D1" s="1"/>
      <c r="E1" s="1"/>
      <c r="F1" s="2"/>
      <c r="G1" s="3"/>
    </row>
    <row r="2" spans="1:12" x14ac:dyDescent="0.2">
      <c r="A2" s="20">
        <v>42169</v>
      </c>
      <c r="B2" s="1"/>
      <c r="D2" s="1"/>
      <c r="E2" s="1"/>
      <c r="F2" s="2"/>
      <c r="G2" s="3"/>
    </row>
    <row r="3" spans="1:12" x14ac:dyDescent="0.2">
      <c r="A3" s="4" t="s">
        <v>0</v>
      </c>
      <c r="B3" s="4" t="s">
        <v>1</v>
      </c>
      <c r="C3" s="5" t="s">
        <v>8</v>
      </c>
      <c r="D3" s="4" t="s">
        <v>3</v>
      </c>
      <c r="E3" s="5" t="s">
        <v>4</v>
      </c>
      <c r="F3" s="4" t="s">
        <v>5</v>
      </c>
      <c r="G3" s="4" t="s">
        <v>6</v>
      </c>
    </row>
    <row r="4" spans="1:12" x14ac:dyDescent="0.2">
      <c r="A4" s="6">
        <v>1</v>
      </c>
      <c r="B4" s="6">
        <v>26</v>
      </c>
      <c r="C4" s="7" t="s">
        <v>72</v>
      </c>
      <c r="D4" s="6">
        <v>1983</v>
      </c>
      <c r="E4" s="6" t="s">
        <v>28</v>
      </c>
      <c r="F4" s="50">
        <v>2.1086805555555557E-2</v>
      </c>
      <c r="G4" s="7" t="s">
        <v>39</v>
      </c>
    </row>
    <row r="5" spans="1:12" x14ac:dyDescent="0.2">
      <c r="A5" s="6">
        <v>2</v>
      </c>
      <c r="B5" s="6">
        <v>13</v>
      </c>
      <c r="C5" s="7" t="s">
        <v>52</v>
      </c>
      <c r="D5" s="6">
        <v>1982</v>
      </c>
      <c r="E5" s="6" t="s">
        <v>28</v>
      </c>
      <c r="F5" s="50">
        <v>2.1964120370370373E-2</v>
      </c>
      <c r="G5" s="7" t="s">
        <v>53</v>
      </c>
      <c r="H5" s="10"/>
      <c r="L5" s="10"/>
    </row>
    <row r="6" spans="1:12" x14ac:dyDescent="0.2">
      <c r="A6" s="6">
        <v>3</v>
      </c>
      <c r="B6" s="6">
        <v>29</v>
      </c>
      <c r="C6" s="7" t="s">
        <v>76</v>
      </c>
      <c r="D6" s="6">
        <v>1993</v>
      </c>
      <c r="E6" s="6" t="s">
        <v>28</v>
      </c>
      <c r="F6" s="50">
        <v>2.2240740740740738E-2</v>
      </c>
      <c r="G6" s="7" t="s">
        <v>77</v>
      </c>
    </row>
    <row r="7" spans="1:12" x14ac:dyDescent="0.2">
      <c r="A7" s="6">
        <v>4</v>
      </c>
      <c r="B7" s="6">
        <v>47</v>
      </c>
      <c r="C7" s="7" t="s">
        <v>105</v>
      </c>
      <c r="D7" s="6">
        <v>1980</v>
      </c>
      <c r="E7" s="6" t="s">
        <v>28</v>
      </c>
      <c r="F7" s="50">
        <v>2.3684027777777773E-2</v>
      </c>
      <c r="G7" s="7" t="s">
        <v>97</v>
      </c>
    </row>
    <row r="8" spans="1:12" x14ac:dyDescent="0.2">
      <c r="A8" s="6">
        <v>5</v>
      </c>
      <c r="B8" s="6">
        <v>28</v>
      </c>
      <c r="C8" s="7" t="s">
        <v>74</v>
      </c>
      <c r="D8" s="6">
        <v>1990</v>
      </c>
      <c r="E8" s="6" t="s">
        <v>28</v>
      </c>
      <c r="F8" s="50">
        <v>2.4099537037037034E-2</v>
      </c>
      <c r="G8" s="7" t="s">
        <v>75</v>
      </c>
    </row>
    <row r="9" spans="1:12" s="10" customFormat="1" x14ac:dyDescent="0.2">
      <c r="A9" s="6">
        <v>6</v>
      </c>
      <c r="B9" s="6">
        <v>30</v>
      </c>
      <c r="C9" s="14" t="s">
        <v>78</v>
      </c>
      <c r="D9" s="6">
        <v>1983</v>
      </c>
      <c r="E9" s="6" t="s">
        <v>28</v>
      </c>
      <c r="F9" s="50">
        <v>2.521990740740741E-2</v>
      </c>
      <c r="G9" s="7" t="s">
        <v>79</v>
      </c>
      <c r="H9" t="s">
        <v>7</v>
      </c>
    </row>
    <row r="10" spans="1:12" x14ac:dyDescent="0.2">
      <c r="A10" s="6">
        <v>7</v>
      </c>
      <c r="B10" s="6">
        <v>34</v>
      </c>
      <c r="C10" s="7" t="s">
        <v>113</v>
      </c>
      <c r="D10" s="6">
        <v>1978</v>
      </c>
      <c r="E10" s="6" t="s">
        <v>28</v>
      </c>
      <c r="F10" s="50">
        <v>2.5869212962962962E-2</v>
      </c>
      <c r="G10" s="7" t="s">
        <v>86</v>
      </c>
    </row>
    <row r="11" spans="1:12" x14ac:dyDescent="0.2">
      <c r="A11" s="6">
        <v>8</v>
      </c>
      <c r="B11" s="6">
        <v>3</v>
      </c>
      <c r="C11" s="7" t="s">
        <v>30</v>
      </c>
      <c r="D11" s="6">
        <v>1978</v>
      </c>
      <c r="E11" s="6" t="s">
        <v>28</v>
      </c>
      <c r="F11" s="50">
        <v>3.125578703703704E-2</v>
      </c>
      <c r="G11" s="7" t="s">
        <v>31</v>
      </c>
    </row>
    <row r="12" spans="1:12" s="10" customFormat="1" x14ac:dyDescent="0.2">
      <c r="A12" s="6">
        <v>9</v>
      </c>
      <c r="B12" s="13">
        <v>19</v>
      </c>
      <c r="C12" s="14" t="s">
        <v>62</v>
      </c>
      <c r="D12" s="13">
        <v>1979</v>
      </c>
      <c r="E12" s="6" t="s">
        <v>28</v>
      </c>
      <c r="F12" s="50">
        <v>3.3798611111111113E-2</v>
      </c>
      <c r="G12" s="7" t="s">
        <v>63</v>
      </c>
      <c r="H12"/>
    </row>
    <row r="13" spans="1:12" s="10" customFormat="1" x14ac:dyDescent="0.2">
      <c r="A13" s="6">
        <v>10</v>
      </c>
      <c r="B13" s="6">
        <v>31</v>
      </c>
      <c r="C13" s="7" t="s">
        <v>80</v>
      </c>
      <c r="D13" s="6">
        <v>1976</v>
      </c>
      <c r="E13" s="6" t="s">
        <v>28</v>
      </c>
      <c r="F13" s="50">
        <v>3.4414351851851849E-2</v>
      </c>
      <c r="G13" s="14"/>
    </row>
    <row r="14" spans="1:12" x14ac:dyDescent="0.2">
      <c r="A14" s="6">
        <v>11</v>
      </c>
      <c r="B14" s="6">
        <v>2</v>
      </c>
      <c r="C14" s="7" t="s">
        <v>27</v>
      </c>
      <c r="D14" s="6">
        <v>1985</v>
      </c>
      <c r="E14" s="6" t="s">
        <v>28</v>
      </c>
      <c r="F14" s="50">
        <v>3.4424768518518521E-2</v>
      </c>
      <c r="G14" s="7" t="s">
        <v>29</v>
      </c>
      <c r="H14" s="3"/>
    </row>
    <row r="15" spans="1:12" x14ac:dyDescent="0.2">
      <c r="A15" s="6">
        <v>12</v>
      </c>
      <c r="B15" s="6">
        <v>48</v>
      </c>
      <c r="C15" s="7" t="s">
        <v>106</v>
      </c>
      <c r="D15" s="6">
        <v>1980</v>
      </c>
      <c r="E15" s="6" t="s">
        <v>28</v>
      </c>
      <c r="F15" s="50">
        <v>3.5688657407407405E-2</v>
      </c>
      <c r="G15" s="7" t="s">
        <v>107</v>
      </c>
    </row>
    <row r="16" spans="1:12" x14ac:dyDescent="0.2">
      <c r="A16" s="6">
        <v>13</v>
      </c>
      <c r="B16" s="6">
        <v>43</v>
      </c>
      <c r="C16" s="7" t="s">
        <v>100</v>
      </c>
      <c r="D16" s="6">
        <v>1982</v>
      </c>
      <c r="E16" s="6" t="s">
        <v>28</v>
      </c>
      <c r="F16" s="50">
        <v>3.6921296296296292E-2</v>
      </c>
      <c r="G16" s="7" t="s">
        <v>97</v>
      </c>
    </row>
    <row r="18" spans="3:3" ht="23.25" x14ac:dyDescent="0.35">
      <c r="C18" s="21" t="s">
        <v>21</v>
      </c>
    </row>
  </sheetData>
  <sheetProtection selectLockedCells="1" selectUnlockedCells="1"/>
  <autoFilter ref="A3:G16">
    <sortState ref="A4:G17">
      <sortCondition ref="F3:F17"/>
    </sortState>
  </autoFilter>
  <dataValidations count="1">
    <dataValidation type="list" allowBlank="1" showInputMessage="1" showErrorMessage="1" sqref="E4:E16">
      <formula1>"Jri,Jky,MA,MB,MC,MD,ME,ZA,ZB,ZC,ZD"</formula1>
    </dataValidation>
  </dataValidations>
  <pageMargins left="1" right="1" top="1" bottom="1" header="0.5" footer="0.5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18" sqref="I18"/>
    </sheetView>
  </sheetViews>
  <sheetFormatPr defaultRowHeight="12.75" x14ac:dyDescent="0.2"/>
  <cols>
    <col min="1" max="1" width="10.140625" bestFit="1" customWidth="1"/>
    <col min="3" max="3" width="17.5703125" bestFit="1" customWidth="1"/>
    <col min="4" max="4" width="7.140625" bestFit="1" customWidth="1"/>
    <col min="5" max="5" width="9.85546875" bestFit="1" customWidth="1"/>
    <col min="6" max="6" width="8.7109375" bestFit="1" customWidth="1"/>
    <col min="7" max="7" width="23.140625" bestFit="1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4">
        <f>MA!A2</f>
        <v>42169</v>
      </c>
      <c r="B2" s="11"/>
      <c r="C2" s="3"/>
      <c r="D2" s="11"/>
      <c r="E2" s="11"/>
      <c r="F2" s="2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17</v>
      </c>
      <c r="C4" s="7" t="s">
        <v>59</v>
      </c>
      <c r="D4" s="6">
        <v>1952</v>
      </c>
      <c r="E4" s="6" t="s">
        <v>42</v>
      </c>
      <c r="F4" s="50">
        <v>3.4879629629629628E-2</v>
      </c>
      <c r="G4" s="7" t="s">
        <v>60</v>
      </c>
    </row>
    <row r="5" spans="1:7" x14ac:dyDescent="0.2">
      <c r="A5" s="6">
        <v>2</v>
      </c>
      <c r="B5" s="6">
        <v>20</v>
      </c>
      <c r="C5" s="7" t="s">
        <v>64</v>
      </c>
      <c r="D5" s="6">
        <v>1955</v>
      </c>
      <c r="E5" s="6" t="s">
        <v>42</v>
      </c>
      <c r="F5" s="50">
        <v>3.788194444444444E-2</v>
      </c>
      <c r="G5" s="7" t="s">
        <v>53</v>
      </c>
    </row>
    <row r="6" spans="1:7" x14ac:dyDescent="0.2">
      <c r="A6" s="6">
        <v>3</v>
      </c>
      <c r="B6" s="6">
        <v>7</v>
      </c>
      <c r="C6" s="7" t="s">
        <v>40</v>
      </c>
      <c r="D6" s="6">
        <v>1956</v>
      </c>
      <c r="E6" s="6" t="s">
        <v>42</v>
      </c>
      <c r="F6" s="50">
        <v>4.5299768518518517E-2</v>
      </c>
      <c r="G6" s="7" t="s">
        <v>39</v>
      </c>
    </row>
    <row r="7" spans="1:7" x14ac:dyDescent="0.2">
      <c r="A7" s="11"/>
      <c r="B7" s="11"/>
      <c r="C7" s="45"/>
      <c r="D7" s="11"/>
      <c r="E7" s="11"/>
      <c r="F7" s="46"/>
      <c r="G7" s="45"/>
    </row>
    <row r="8" spans="1:7" ht="23.25" x14ac:dyDescent="0.35">
      <c r="C8" s="21" t="s">
        <v>16</v>
      </c>
    </row>
  </sheetData>
  <sheetProtection selectLockedCells="1" selectUnlockedCells="1"/>
  <dataValidations count="1">
    <dataValidation type="list" allowBlank="1" showInputMessage="1" showErrorMessage="1" sqref="E6 E4">
      <formula1>"Jri,Jky,MA,MB,MC,MD,ME,ZA,ZB,ZC,ZD"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defaultRowHeight="12.75" x14ac:dyDescent="0.2"/>
  <cols>
    <col min="1" max="1" width="10.140625" bestFit="1" customWidth="1"/>
    <col min="3" max="3" width="20.85546875" customWidth="1"/>
    <col min="7" max="7" width="27.140625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4">
        <f>MA!A2</f>
        <v>42169</v>
      </c>
      <c r="B2" s="11"/>
      <c r="C2" s="3"/>
      <c r="D2" s="11"/>
      <c r="E2" s="11"/>
      <c r="F2" s="2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43"/>
      <c r="B4" s="28"/>
      <c r="C4" s="31"/>
      <c r="D4" s="28"/>
      <c r="E4" s="28"/>
      <c r="F4" s="42"/>
      <c r="G4" s="31"/>
    </row>
    <row r="5" spans="1:7" x14ac:dyDescent="0.2">
      <c r="A5" s="28"/>
      <c r="B5" s="28"/>
      <c r="C5" s="29"/>
      <c r="D5" s="28"/>
      <c r="E5" s="28"/>
      <c r="F5" s="33"/>
      <c r="G5" s="31"/>
    </row>
    <row r="7" spans="1:7" ht="23.25" x14ac:dyDescent="0.35">
      <c r="C7" s="21" t="s">
        <v>17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0" sqref="B10"/>
    </sheetView>
  </sheetViews>
  <sheetFormatPr defaultRowHeight="12.75" x14ac:dyDescent="0.2"/>
  <cols>
    <col min="1" max="1" width="10.140625" bestFit="1" customWidth="1"/>
    <col min="3" max="3" width="20.5703125" bestFit="1" customWidth="1"/>
    <col min="4" max="4" width="7.140625" bestFit="1" customWidth="1"/>
    <col min="5" max="5" width="9.85546875" bestFit="1" customWidth="1"/>
    <col min="6" max="6" width="8.7109375" bestFit="1" customWidth="1"/>
    <col min="7" max="7" width="22.7109375" bestFit="1" customWidth="1"/>
  </cols>
  <sheetData>
    <row r="1" spans="1:10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10" x14ac:dyDescent="0.2">
      <c r="A2" s="20">
        <f>MA!A2</f>
        <v>42169</v>
      </c>
      <c r="B2" s="1"/>
      <c r="D2" s="1"/>
      <c r="E2" s="1"/>
      <c r="F2" s="2"/>
      <c r="G2" s="3"/>
    </row>
    <row r="3" spans="1:10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10" x14ac:dyDescent="0.2">
      <c r="A4" s="18">
        <v>1</v>
      </c>
      <c r="B4" s="6">
        <v>46</v>
      </c>
      <c r="C4" s="7" t="s">
        <v>104</v>
      </c>
      <c r="D4" s="6">
        <v>2001</v>
      </c>
      <c r="E4" s="6" t="s">
        <v>112</v>
      </c>
      <c r="F4" s="50">
        <v>3.3379629629629634E-2</v>
      </c>
      <c r="G4" s="7" t="s">
        <v>77</v>
      </c>
      <c r="H4" s="3"/>
      <c r="I4" s="10"/>
      <c r="J4" s="9"/>
    </row>
    <row r="6" spans="1:10" ht="23.25" x14ac:dyDescent="0.35">
      <c r="C6" s="21" t="s">
        <v>18</v>
      </c>
    </row>
  </sheetData>
  <sheetProtection selectLockedCells="1" selectUnlockedCells="1"/>
  <dataValidations count="1">
    <dataValidation type="list" allowBlank="1" showInputMessage="1" showErrorMessage="1" sqref="E4">
      <formula1>"Jri,Jky,MA,MB,MC,MD,ME,ZA,ZB,ZC,ZE"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  <col min="3" max="3" width="19.7109375" bestFit="1" customWidth="1"/>
    <col min="4" max="4" width="7.140625" bestFit="1" customWidth="1"/>
    <col min="5" max="5" width="9.85546875" bestFit="1" customWidth="1"/>
    <col min="6" max="6" width="8.7109375" bestFit="1" customWidth="1"/>
    <col min="7" max="7" width="22.7109375" bestFit="1" customWidth="1"/>
  </cols>
  <sheetData>
    <row r="1" spans="1:16" ht="15" x14ac:dyDescent="0.2">
      <c r="A1" s="23" t="str">
        <f>MA!A1</f>
        <v>Výsledky 12. závodu MARATONSTAV-ALTRA Českého poháru v běhu do vrchu Jeseník - Sokolí vrch</v>
      </c>
    </row>
    <row r="2" spans="1:16" x14ac:dyDescent="0.2">
      <c r="A2" s="24">
        <f>MA!A2</f>
        <v>42169</v>
      </c>
    </row>
    <row r="3" spans="1:16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16" x14ac:dyDescent="0.2">
      <c r="A4" s="6">
        <v>1</v>
      </c>
      <c r="B4" s="6">
        <v>45</v>
      </c>
      <c r="C4" s="7" t="s">
        <v>103</v>
      </c>
      <c r="D4" s="6">
        <v>2001</v>
      </c>
      <c r="E4" s="6" t="s">
        <v>111</v>
      </c>
      <c r="F4" s="50">
        <v>2.47037037037037E-2</v>
      </c>
      <c r="G4" s="7" t="s">
        <v>77</v>
      </c>
    </row>
    <row r="5" spans="1:16" x14ac:dyDescent="0.2">
      <c r="A5" s="6">
        <v>2</v>
      </c>
      <c r="B5" s="6">
        <v>50</v>
      </c>
      <c r="C5" s="7" t="s">
        <v>110</v>
      </c>
      <c r="D5" s="6">
        <v>2001</v>
      </c>
      <c r="E5" s="6" t="s">
        <v>111</v>
      </c>
      <c r="F5" s="50">
        <v>2.6599537037037036E-2</v>
      </c>
      <c r="G5" s="7" t="s">
        <v>109</v>
      </c>
    </row>
    <row r="6" spans="1:16" x14ac:dyDescent="0.2">
      <c r="H6" s="3"/>
      <c r="K6" s="11"/>
      <c r="L6" s="3"/>
      <c r="M6" s="11"/>
      <c r="N6" s="11"/>
      <c r="O6" s="22"/>
      <c r="P6" s="3"/>
    </row>
    <row r="7" spans="1:16" ht="23.25" x14ac:dyDescent="0.35">
      <c r="C7" s="21" t="s">
        <v>19</v>
      </c>
    </row>
  </sheetData>
  <sheetProtection selectLockedCells="1" selectUnlockedCells="1"/>
  <dataValidations disablePrompts="1" count="1">
    <dataValidation type="list" allowBlank="1" showInputMessage="1" showErrorMessage="1" sqref="E4:E5">
      <formula1>"Jri,Jky,MA,MB,MC,MD,ME,ZA,ZB,ZC,ZE"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opLeftCell="A7" zoomScaleNormal="100" workbookViewId="0">
      <selection activeCell="G1" sqref="G1"/>
    </sheetView>
  </sheetViews>
  <sheetFormatPr defaultRowHeight="12.75" x14ac:dyDescent="0.2"/>
  <cols>
    <col min="3" max="3" width="17.5703125" bestFit="1" customWidth="1"/>
    <col min="4" max="4" width="11.7109375" bestFit="1" customWidth="1"/>
    <col min="5" max="5" width="14.42578125" bestFit="1" customWidth="1"/>
    <col min="6" max="6" width="8.85546875" bestFit="1" customWidth="1"/>
    <col min="7" max="7" width="30.42578125" bestFit="1" customWidth="1"/>
  </cols>
  <sheetData>
    <row r="1" spans="1:8" ht="15.75" x14ac:dyDescent="0.25">
      <c r="A1" s="48" t="str">
        <f>MA!A1</f>
        <v>Výsledky 12. závodu MARATONSTAV-ALTRA Českého poháru v běhu do vrchu Jeseník - Sokolí vrch</v>
      </c>
    </row>
    <row r="2" spans="1:8" x14ac:dyDescent="0.2">
      <c r="A2" s="47">
        <f>MA!A2</f>
        <v>42169</v>
      </c>
    </row>
    <row r="3" spans="1:8" ht="15" x14ac:dyDescent="0.25">
      <c r="A3" s="54" t="s">
        <v>114</v>
      </c>
      <c r="B3" s="54"/>
      <c r="C3" s="54"/>
      <c r="D3" s="54"/>
    </row>
    <row r="4" spans="1:8" x14ac:dyDescent="0.2">
      <c r="A4" s="47"/>
    </row>
    <row r="5" spans="1:8" x14ac:dyDescent="0.2">
      <c r="A5" s="35" t="s">
        <v>0</v>
      </c>
      <c r="B5" s="35" t="s">
        <v>1</v>
      </c>
      <c r="C5" s="38" t="s">
        <v>2</v>
      </c>
      <c r="D5" s="35" t="s">
        <v>3</v>
      </c>
      <c r="E5" s="35" t="s">
        <v>4</v>
      </c>
      <c r="F5" s="35" t="s">
        <v>5</v>
      </c>
      <c r="G5" s="35" t="s">
        <v>6</v>
      </c>
    </row>
    <row r="6" spans="1:8" x14ac:dyDescent="0.2">
      <c r="A6" s="6">
        <v>1</v>
      </c>
      <c r="B6" s="6">
        <v>26</v>
      </c>
      <c r="C6" s="7" t="s">
        <v>72</v>
      </c>
      <c r="D6" s="6">
        <v>1983</v>
      </c>
      <c r="E6" s="6" t="s">
        <v>28</v>
      </c>
      <c r="F6" s="50">
        <v>2.1086805555555557E-2</v>
      </c>
      <c r="G6" s="7" t="s">
        <v>39</v>
      </c>
      <c r="H6" s="3"/>
    </row>
    <row r="7" spans="1:8" x14ac:dyDescent="0.2">
      <c r="A7" s="6">
        <v>2</v>
      </c>
      <c r="B7" s="6">
        <v>13</v>
      </c>
      <c r="C7" s="7" t="s">
        <v>52</v>
      </c>
      <c r="D7" s="6">
        <v>1982</v>
      </c>
      <c r="E7" s="6" t="s">
        <v>28</v>
      </c>
      <c r="F7" s="50">
        <v>2.1964120370370373E-2</v>
      </c>
      <c r="G7" s="7" t="s">
        <v>53</v>
      </c>
    </row>
    <row r="8" spans="1:8" x14ac:dyDescent="0.2">
      <c r="A8" s="6">
        <v>3</v>
      </c>
      <c r="B8" s="6">
        <v>38</v>
      </c>
      <c r="C8" s="7" t="s">
        <v>93</v>
      </c>
      <c r="D8" s="6">
        <v>1975</v>
      </c>
      <c r="E8" s="6" t="s">
        <v>55</v>
      </c>
      <c r="F8" s="50">
        <v>2.2098379629629628E-2</v>
      </c>
      <c r="G8" s="7" t="s">
        <v>94</v>
      </c>
      <c r="H8" s="3"/>
    </row>
    <row r="9" spans="1:8" x14ac:dyDescent="0.2">
      <c r="A9" s="6">
        <v>4</v>
      </c>
      <c r="B9" s="6">
        <v>29</v>
      </c>
      <c r="C9" s="7" t="s">
        <v>76</v>
      </c>
      <c r="D9" s="6">
        <v>1993</v>
      </c>
      <c r="E9" s="6" t="s">
        <v>28</v>
      </c>
      <c r="F9" s="50">
        <v>2.2240740740740738E-2</v>
      </c>
      <c r="G9" s="7" t="s">
        <v>77</v>
      </c>
    </row>
    <row r="10" spans="1:8" x14ac:dyDescent="0.2">
      <c r="A10" s="6">
        <v>5</v>
      </c>
      <c r="B10" s="6">
        <v>14</v>
      </c>
      <c r="C10" s="7" t="s">
        <v>54</v>
      </c>
      <c r="D10" s="6">
        <v>1971</v>
      </c>
      <c r="E10" s="6" t="s">
        <v>55</v>
      </c>
      <c r="F10" s="50">
        <v>2.3064814814814812E-2</v>
      </c>
      <c r="G10" s="52" t="s">
        <v>46</v>
      </c>
    </row>
    <row r="11" spans="1:8" x14ac:dyDescent="0.2">
      <c r="A11" s="6">
        <v>6</v>
      </c>
      <c r="B11" s="6">
        <v>49</v>
      </c>
      <c r="C11" s="7" t="s">
        <v>108</v>
      </c>
      <c r="D11" s="6">
        <v>1997</v>
      </c>
      <c r="E11" s="6" t="s">
        <v>24</v>
      </c>
      <c r="F11" s="50">
        <v>2.3585648148148147E-2</v>
      </c>
      <c r="G11" s="7" t="s">
        <v>109</v>
      </c>
    </row>
    <row r="12" spans="1:8" x14ac:dyDescent="0.2">
      <c r="A12" s="6">
        <v>7</v>
      </c>
      <c r="B12" s="6">
        <v>47</v>
      </c>
      <c r="C12" s="7" t="s">
        <v>105</v>
      </c>
      <c r="D12" s="6">
        <v>1980</v>
      </c>
      <c r="E12" s="6" t="s">
        <v>28</v>
      </c>
      <c r="F12" s="50">
        <v>2.3684027777777773E-2</v>
      </c>
      <c r="G12" s="7" t="s">
        <v>97</v>
      </c>
      <c r="H12" s="3"/>
    </row>
    <row r="13" spans="1:8" x14ac:dyDescent="0.2">
      <c r="A13" s="6">
        <v>8</v>
      </c>
      <c r="B13" s="6">
        <v>28</v>
      </c>
      <c r="C13" s="7" t="s">
        <v>74</v>
      </c>
      <c r="D13" s="6">
        <v>1990</v>
      </c>
      <c r="E13" s="6" t="s">
        <v>28</v>
      </c>
      <c r="F13" s="50">
        <v>2.4099537037037034E-2</v>
      </c>
      <c r="G13" s="7" t="s">
        <v>75</v>
      </c>
      <c r="H13" s="3"/>
    </row>
    <row r="14" spans="1:8" x14ac:dyDescent="0.2">
      <c r="A14" s="6">
        <v>9</v>
      </c>
      <c r="B14" s="6">
        <v>45</v>
      </c>
      <c r="C14" s="7" t="s">
        <v>103</v>
      </c>
      <c r="D14" s="6">
        <v>2001</v>
      </c>
      <c r="E14" s="6" t="s">
        <v>111</v>
      </c>
      <c r="F14" s="50">
        <v>2.47037037037037E-2</v>
      </c>
      <c r="G14" s="7" t="s">
        <v>77</v>
      </c>
      <c r="H14" s="3"/>
    </row>
    <row r="15" spans="1:8" x14ac:dyDescent="0.2">
      <c r="A15" s="6">
        <v>10</v>
      </c>
      <c r="B15" s="13">
        <v>9</v>
      </c>
      <c r="C15" s="14" t="s">
        <v>45</v>
      </c>
      <c r="D15" s="13">
        <v>1964</v>
      </c>
      <c r="E15" s="6" t="s">
        <v>33</v>
      </c>
      <c r="F15" s="50">
        <v>2.4795138888888887E-2</v>
      </c>
      <c r="G15" s="51" t="s">
        <v>46</v>
      </c>
      <c r="H15" s="3"/>
    </row>
    <row r="16" spans="1:8" x14ac:dyDescent="0.2">
      <c r="A16" s="6">
        <v>11</v>
      </c>
      <c r="B16" s="6">
        <v>35</v>
      </c>
      <c r="C16" s="7" t="s">
        <v>87</v>
      </c>
      <c r="D16" s="6">
        <v>1998</v>
      </c>
      <c r="E16" s="6" t="s">
        <v>24</v>
      </c>
      <c r="F16" s="50">
        <v>2.5003472222222226E-2</v>
      </c>
      <c r="G16" s="7" t="s">
        <v>88</v>
      </c>
    </row>
    <row r="17" spans="1:8" x14ac:dyDescent="0.2">
      <c r="A17" s="6">
        <v>12</v>
      </c>
      <c r="B17" s="6">
        <v>30</v>
      </c>
      <c r="C17" s="14" t="s">
        <v>78</v>
      </c>
      <c r="D17" s="6">
        <v>1983</v>
      </c>
      <c r="E17" s="6" t="s">
        <v>28</v>
      </c>
      <c r="F17" s="50">
        <v>2.521990740740741E-2</v>
      </c>
      <c r="G17" s="7" t="s">
        <v>79</v>
      </c>
    </row>
    <row r="18" spans="1:8" x14ac:dyDescent="0.2">
      <c r="A18" s="6">
        <v>13</v>
      </c>
      <c r="B18" s="6">
        <v>34</v>
      </c>
      <c r="C18" s="7" t="s">
        <v>113</v>
      </c>
      <c r="D18" s="6">
        <v>1978</v>
      </c>
      <c r="E18" s="6" t="s">
        <v>28</v>
      </c>
      <c r="F18" s="50">
        <v>2.5869212962962962E-2</v>
      </c>
      <c r="G18" s="7" t="s">
        <v>86</v>
      </c>
    </row>
    <row r="19" spans="1:8" x14ac:dyDescent="0.2">
      <c r="A19" s="6">
        <v>14</v>
      </c>
      <c r="B19" s="13">
        <v>33</v>
      </c>
      <c r="C19" s="14" t="s">
        <v>84</v>
      </c>
      <c r="D19" s="13">
        <v>1975</v>
      </c>
      <c r="E19" s="6" t="s">
        <v>55</v>
      </c>
      <c r="F19" s="50">
        <v>2.6527777777777779E-2</v>
      </c>
      <c r="G19" s="7" t="s">
        <v>85</v>
      </c>
    </row>
    <row r="20" spans="1:8" x14ac:dyDescent="0.2">
      <c r="A20" s="6">
        <v>15</v>
      </c>
      <c r="B20" s="6">
        <v>50</v>
      </c>
      <c r="C20" s="7" t="s">
        <v>110</v>
      </c>
      <c r="D20" s="6">
        <v>2001</v>
      </c>
      <c r="E20" s="6" t="s">
        <v>111</v>
      </c>
      <c r="F20" s="50">
        <v>2.6599537037037036E-2</v>
      </c>
      <c r="G20" s="7" t="s">
        <v>109</v>
      </c>
    </row>
    <row r="21" spans="1:8" x14ac:dyDescent="0.2">
      <c r="A21" s="6">
        <v>16</v>
      </c>
      <c r="B21" s="6">
        <v>25</v>
      </c>
      <c r="C21" s="7" t="s">
        <v>71</v>
      </c>
      <c r="D21" s="6">
        <v>1985</v>
      </c>
      <c r="E21" s="6" t="s">
        <v>41</v>
      </c>
      <c r="F21" s="50">
        <v>2.6859953703703702E-2</v>
      </c>
      <c r="G21" s="7" t="s">
        <v>39</v>
      </c>
    </row>
    <row r="22" spans="1:8" x14ac:dyDescent="0.2">
      <c r="A22" s="6">
        <v>17</v>
      </c>
      <c r="B22" s="6">
        <v>36</v>
      </c>
      <c r="C22" s="7" t="s">
        <v>89</v>
      </c>
      <c r="D22" s="6">
        <v>1976</v>
      </c>
      <c r="E22" s="6" t="s">
        <v>90</v>
      </c>
      <c r="F22" s="50">
        <v>2.7010416666666672E-2</v>
      </c>
      <c r="G22" s="7" t="s">
        <v>25</v>
      </c>
      <c r="H22" s="17"/>
    </row>
    <row r="23" spans="1:8" x14ac:dyDescent="0.2">
      <c r="A23" s="6">
        <v>18</v>
      </c>
      <c r="B23" s="6">
        <v>40</v>
      </c>
      <c r="C23" s="7" t="s">
        <v>96</v>
      </c>
      <c r="D23" s="6">
        <v>1975</v>
      </c>
      <c r="E23" s="6" t="s">
        <v>55</v>
      </c>
      <c r="F23" s="50">
        <v>2.7327546296296298E-2</v>
      </c>
      <c r="G23" s="7" t="s">
        <v>97</v>
      </c>
      <c r="H23" s="3"/>
    </row>
    <row r="24" spans="1:8" x14ac:dyDescent="0.2">
      <c r="A24" s="6">
        <v>19</v>
      </c>
      <c r="B24" s="6">
        <v>27</v>
      </c>
      <c r="C24" s="7" t="s">
        <v>73</v>
      </c>
      <c r="D24" s="6">
        <v>1953</v>
      </c>
      <c r="E24" s="6" t="s">
        <v>49</v>
      </c>
      <c r="F24" s="50">
        <v>2.7401620370370371E-2</v>
      </c>
      <c r="G24" s="7" t="s">
        <v>39</v>
      </c>
      <c r="H24" s="3"/>
    </row>
    <row r="25" spans="1:8" x14ac:dyDescent="0.2">
      <c r="A25" s="6">
        <v>20</v>
      </c>
      <c r="B25" s="6">
        <v>39</v>
      </c>
      <c r="C25" s="7" t="s">
        <v>95</v>
      </c>
      <c r="D25" s="6">
        <v>1973</v>
      </c>
      <c r="E25" s="6" t="s">
        <v>55</v>
      </c>
      <c r="F25" s="50">
        <v>2.7422453703703706E-2</v>
      </c>
      <c r="G25" s="7"/>
    </row>
    <row r="26" spans="1:8" x14ac:dyDescent="0.2">
      <c r="A26" s="6">
        <v>21</v>
      </c>
      <c r="B26" s="13">
        <v>24</v>
      </c>
      <c r="C26" s="14" t="s">
        <v>69</v>
      </c>
      <c r="D26" s="13">
        <v>1968</v>
      </c>
      <c r="E26" s="6" t="s">
        <v>55</v>
      </c>
      <c r="F26" s="50">
        <v>2.7717592592592596E-2</v>
      </c>
      <c r="G26" s="7" t="s">
        <v>70</v>
      </c>
    </row>
    <row r="27" spans="1:8" x14ac:dyDescent="0.2">
      <c r="A27" s="6">
        <v>22</v>
      </c>
      <c r="B27" s="6">
        <v>32</v>
      </c>
      <c r="C27" s="7" t="s">
        <v>81</v>
      </c>
      <c r="D27" s="6">
        <v>1965</v>
      </c>
      <c r="E27" s="6" t="s">
        <v>82</v>
      </c>
      <c r="F27" s="50">
        <v>2.8077546296296298E-2</v>
      </c>
      <c r="G27" s="7" t="s">
        <v>83</v>
      </c>
    </row>
    <row r="28" spans="1:8" x14ac:dyDescent="0.2">
      <c r="A28" s="6">
        <v>23</v>
      </c>
      <c r="B28" s="13">
        <v>11</v>
      </c>
      <c r="C28" s="14" t="s">
        <v>48</v>
      </c>
      <c r="D28" s="13">
        <v>1955</v>
      </c>
      <c r="E28" s="6" t="s">
        <v>49</v>
      </c>
      <c r="F28" s="50">
        <v>2.8381944444444442E-2</v>
      </c>
      <c r="G28" s="7" t="s">
        <v>50</v>
      </c>
    </row>
    <row r="29" spans="1:8" x14ac:dyDescent="0.2">
      <c r="A29" s="6">
        <v>24</v>
      </c>
      <c r="B29" s="6">
        <v>44</v>
      </c>
      <c r="C29" s="7" t="s">
        <v>101</v>
      </c>
      <c r="D29" s="6">
        <v>1954</v>
      </c>
      <c r="E29" s="6" t="s">
        <v>49</v>
      </c>
      <c r="F29" s="50">
        <v>2.992708333333333E-2</v>
      </c>
      <c r="G29" s="7" t="s">
        <v>102</v>
      </c>
      <c r="H29" s="9"/>
    </row>
    <row r="30" spans="1:8" x14ac:dyDescent="0.2">
      <c r="A30" s="6">
        <v>25</v>
      </c>
      <c r="B30" s="6">
        <v>22</v>
      </c>
      <c r="C30" s="7" t="s">
        <v>67</v>
      </c>
      <c r="D30" s="6">
        <v>1967</v>
      </c>
      <c r="E30" s="6" t="s">
        <v>55</v>
      </c>
      <c r="F30" s="50">
        <v>3.0523148148148146E-2</v>
      </c>
      <c r="G30" s="7"/>
    </row>
    <row r="31" spans="1:8" x14ac:dyDescent="0.2">
      <c r="A31" s="6">
        <v>26</v>
      </c>
      <c r="B31" s="6">
        <v>37</v>
      </c>
      <c r="C31" s="7" t="s">
        <v>91</v>
      </c>
      <c r="D31" s="6">
        <v>1983</v>
      </c>
      <c r="E31" s="6" t="s">
        <v>41</v>
      </c>
      <c r="F31" s="50">
        <v>3.0751157407407404E-2</v>
      </c>
      <c r="G31" s="7" t="s">
        <v>92</v>
      </c>
    </row>
    <row r="32" spans="1:8" x14ac:dyDescent="0.2">
      <c r="A32" s="6">
        <v>27</v>
      </c>
      <c r="B32" s="13">
        <v>10</v>
      </c>
      <c r="C32" s="14" t="s">
        <v>47</v>
      </c>
      <c r="D32" s="13">
        <v>1958</v>
      </c>
      <c r="E32" s="6" t="s">
        <v>33</v>
      </c>
      <c r="F32" s="50">
        <v>3.103125E-2</v>
      </c>
      <c r="G32" s="14" t="s">
        <v>39</v>
      </c>
      <c r="H32" s="3"/>
    </row>
    <row r="33" spans="1:8" x14ac:dyDescent="0.2">
      <c r="A33" s="6">
        <v>28</v>
      </c>
      <c r="B33" s="6">
        <v>18</v>
      </c>
      <c r="C33" s="7" t="s">
        <v>61</v>
      </c>
      <c r="D33" s="6">
        <v>1982</v>
      </c>
      <c r="E33" s="6" t="s">
        <v>41</v>
      </c>
      <c r="F33" s="50">
        <v>3.1229166666666665E-2</v>
      </c>
      <c r="G33" s="7" t="s">
        <v>60</v>
      </c>
    </row>
    <row r="34" spans="1:8" x14ac:dyDescent="0.2">
      <c r="A34" s="6">
        <v>29</v>
      </c>
      <c r="B34" s="6">
        <v>3</v>
      </c>
      <c r="C34" s="7" t="s">
        <v>30</v>
      </c>
      <c r="D34" s="6">
        <v>1978</v>
      </c>
      <c r="E34" s="6" t="s">
        <v>28</v>
      </c>
      <c r="F34" s="50">
        <v>3.125578703703704E-2</v>
      </c>
      <c r="G34" s="7" t="s">
        <v>31</v>
      </c>
      <c r="H34" s="3"/>
    </row>
    <row r="35" spans="1:8" x14ac:dyDescent="0.2">
      <c r="A35" s="6">
        <v>30</v>
      </c>
      <c r="B35" s="6">
        <v>8</v>
      </c>
      <c r="C35" s="7" t="s">
        <v>43</v>
      </c>
      <c r="D35" s="6">
        <v>1944</v>
      </c>
      <c r="E35" s="6" t="s">
        <v>36</v>
      </c>
      <c r="F35" s="50">
        <v>3.2181712962962968E-2</v>
      </c>
      <c r="G35" s="7" t="s">
        <v>44</v>
      </c>
    </row>
    <row r="36" spans="1:8" x14ac:dyDescent="0.2">
      <c r="A36" s="6">
        <v>31</v>
      </c>
      <c r="B36" s="6">
        <v>42</v>
      </c>
      <c r="C36" s="7" t="s">
        <v>99</v>
      </c>
      <c r="D36" s="6">
        <v>1989</v>
      </c>
      <c r="E36" s="6" t="s">
        <v>41</v>
      </c>
      <c r="F36" s="50">
        <v>3.2208333333333332E-2</v>
      </c>
      <c r="G36" s="7" t="s">
        <v>97</v>
      </c>
      <c r="H36" s="12"/>
    </row>
    <row r="37" spans="1:8" x14ac:dyDescent="0.2">
      <c r="A37" s="6">
        <v>32</v>
      </c>
      <c r="B37" s="6">
        <v>41</v>
      </c>
      <c r="C37" s="14" t="s">
        <v>98</v>
      </c>
      <c r="D37" s="6">
        <v>1990</v>
      </c>
      <c r="E37" s="6" t="s">
        <v>41</v>
      </c>
      <c r="F37" s="50">
        <v>3.3057870370370369E-2</v>
      </c>
      <c r="G37" s="14" t="s">
        <v>97</v>
      </c>
      <c r="H37" s="3"/>
    </row>
    <row r="38" spans="1:8" x14ac:dyDescent="0.2">
      <c r="A38" s="6">
        <v>33</v>
      </c>
      <c r="B38" s="6">
        <v>46</v>
      </c>
      <c r="C38" s="7" t="s">
        <v>104</v>
      </c>
      <c r="D38" s="6">
        <v>2001</v>
      </c>
      <c r="E38" s="6" t="s">
        <v>112</v>
      </c>
      <c r="F38" s="50">
        <v>3.3379629629629634E-2</v>
      </c>
      <c r="G38" s="7" t="s">
        <v>77</v>
      </c>
      <c r="H38" s="3"/>
    </row>
    <row r="39" spans="1:8" x14ac:dyDescent="0.2">
      <c r="A39" s="6">
        <v>34</v>
      </c>
      <c r="B39" s="13">
        <v>19</v>
      </c>
      <c r="C39" s="14" t="s">
        <v>62</v>
      </c>
      <c r="D39" s="13">
        <v>1979</v>
      </c>
      <c r="E39" s="6" t="s">
        <v>28</v>
      </c>
      <c r="F39" s="50">
        <v>3.3798611111111113E-2</v>
      </c>
      <c r="G39" s="7" t="s">
        <v>63</v>
      </c>
    </row>
    <row r="40" spans="1:8" x14ac:dyDescent="0.2">
      <c r="A40" s="6">
        <v>35</v>
      </c>
      <c r="B40" s="6">
        <v>12</v>
      </c>
      <c r="C40" s="7" t="s">
        <v>51</v>
      </c>
      <c r="D40" s="6">
        <v>1947</v>
      </c>
      <c r="E40" s="6" t="s">
        <v>49</v>
      </c>
      <c r="F40" s="50">
        <v>3.4192129629629628E-2</v>
      </c>
      <c r="G40" s="14" t="s">
        <v>39</v>
      </c>
    </row>
    <row r="41" spans="1:8" x14ac:dyDescent="0.2">
      <c r="A41" s="6">
        <v>36</v>
      </c>
      <c r="B41" s="6">
        <v>15</v>
      </c>
      <c r="C41" s="7" t="s">
        <v>56</v>
      </c>
      <c r="D41" s="6">
        <v>1946</v>
      </c>
      <c r="E41" s="6" t="s">
        <v>49</v>
      </c>
      <c r="F41" s="50">
        <v>3.4401620370370374E-2</v>
      </c>
      <c r="G41" s="7" t="s">
        <v>57</v>
      </c>
    </row>
    <row r="42" spans="1:8" x14ac:dyDescent="0.2">
      <c r="A42" s="6">
        <v>37</v>
      </c>
      <c r="B42" s="6">
        <v>31</v>
      </c>
      <c r="C42" s="7" t="s">
        <v>80</v>
      </c>
      <c r="D42" s="6">
        <v>1976</v>
      </c>
      <c r="E42" s="6" t="s">
        <v>28</v>
      </c>
      <c r="F42" s="50">
        <v>3.4414351851851849E-2</v>
      </c>
      <c r="G42" s="14"/>
    </row>
    <row r="43" spans="1:8" x14ac:dyDescent="0.2">
      <c r="A43" s="6">
        <v>38</v>
      </c>
      <c r="B43" s="6">
        <v>2</v>
      </c>
      <c r="C43" s="7" t="s">
        <v>27</v>
      </c>
      <c r="D43" s="6">
        <v>1985</v>
      </c>
      <c r="E43" s="6" t="s">
        <v>28</v>
      </c>
      <c r="F43" s="50">
        <v>3.4424768518518521E-2</v>
      </c>
      <c r="G43" s="7" t="s">
        <v>29</v>
      </c>
    </row>
    <row r="44" spans="1:8" x14ac:dyDescent="0.2">
      <c r="A44" s="6">
        <v>39</v>
      </c>
      <c r="B44" s="6">
        <v>21</v>
      </c>
      <c r="C44" s="7" t="s">
        <v>65</v>
      </c>
      <c r="D44" s="6">
        <v>1957</v>
      </c>
      <c r="E44" s="6" t="s">
        <v>33</v>
      </c>
      <c r="F44" s="50">
        <v>3.4763888888888893E-2</v>
      </c>
      <c r="G44" s="7" t="s">
        <v>66</v>
      </c>
    </row>
    <row r="45" spans="1:8" x14ac:dyDescent="0.2">
      <c r="A45" s="6">
        <v>40</v>
      </c>
      <c r="B45" s="6">
        <v>4</v>
      </c>
      <c r="C45" s="7" t="s">
        <v>32</v>
      </c>
      <c r="D45" s="6">
        <v>1960</v>
      </c>
      <c r="E45" s="6" t="s">
        <v>33</v>
      </c>
      <c r="F45" s="50">
        <v>3.4847222222222224E-2</v>
      </c>
      <c r="G45" s="7" t="s">
        <v>34</v>
      </c>
    </row>
    <row r="46" spans="1:8" x14ac:dyDescent="0.2">
      <c r="A46" s="6">
        <v>41</v>
      </c>
      <c r="B46" s="6">
        <v>17</v>
      </c>
      <c r="C46" s="7" t="s">
        <v>59</v>
      </c>
      <c r="D46" s="6">
        <v>1952</v>
      </c>
      <c r="E46" s="6" t="s">
        <v>42</v>
      </c>
      <c r="F46" s="50">
        <v>3.4879629629629628E-2</v>
      </c>
      <c r="G46" s="7" t="s">
        <v>60</v>
      </c>
    </row>
    <row r="47" spans="1:8" x14ac:dyDescent="0.2">
      <c r="A47" s="6">
        <v>42</v>
      </c>
      <c r="B47" s="6">
        <v>48</v>
      </c>
      <c r="C47" s="7" t="s">
        <v>106</v>
      </c>
      <c r="D47" s="6">
        <v>1980</v>
      </c>
      <c r="E47" s="6" t="s">
        <v>28</v>
      </c>
      <c r="F47" s="50">
        <v>3.5688657407407405E-2</v>
      </c>
      <c r="G47" s="7" t="s">
        <v>107</v>
      </c>
    </row>
    <row r="48" spans="1:8" x14ac:dyDescent="0.2">
      <c r="A48" s="6">
        <v>43</v>
      </c>
      <c r="B48" s="6">
        <v>16</v>
      </c>
      <c r="C48" s="7" t="s">
        <v>58</v>
      </c>
      <c r="D48" s="6">
        <v>1963</v>
      </c>
      <c r="E48" s="6" t="s">
        <v>82</v>
      </c>
      <c r="F48" s="50">
        <v>3.6016203703703703E-2</v>
      </c>
      <c r="G48" s="7" t="s">
        <v>37</v>
      </c>
      <c r="H48" s="3"/>
    </row>
    <row r="49" spans="1:8" x14ac:dyDescent="0.2">
      <c r="A49" s="6">
        <v>44</v>
      </c>
      <c r="B49" s="6">
        <v>23</v>
      </c>
      <c r="C49" s="7" t="s">
        <v>68</v>
      </c>
      <c r="D49" s="6">
        <v>1952</v>
      </c>
      <c r="E49" s="6" t="s">
        <v>49</v>
      </c>
      <c r="F49" s="50">
        <v>3.6027777777777777E-2</v>
      </c>
      <c r="G49" s="7" t="s">
        <v>60</v>
      </c>
    </row>
    <row r="50" spans="1:8" x14ac:dyDescent="0.2">
      <c r="A50" s="6">
        <v>45</v>
      </c>
      <c r="B50" s="6">
        <v>43</v>
      </c>
      <c r="C50" s="7" t="s">
        <v>100</v>
      </c>
      <c r="D50" s="6">
        <v>1982</v>
      </c>
      <c r="E50" s="6" t="s">
        <v>28</v>
      </c>
      <c r="F50" s="50">
        <v>3.6921296296296292E-2</v>
      </c>
      <c r="G50" s="7" t="s">
        <v>97</v>
      </c>
      <c r="H50" s="3"/>
    </row>
    <row r="51" spans="1:8" x14ac:dyDescent="0.2">
      <c r="A51" s="6">
        <v>46</v>
      </c>
      <c r="B51" s="6">
        <v>20</v>
      </c>
      <c r="C51" s="7" t="s">
        <v>64</v>
      </c>
      <c r="D51" s="6">
        <v>1955</v>
      </c>
      <c r="E51" s="6" t="s">
        <v>42</v>
      </c>
      <c r="F51" s="50">
        <v>3.788194444444444E-2</v>
      </c>
      <c r="G51" s="7" t="s">
        <v>53</v>
      </c>
      <c r="H51" s="3"/>
    </row>
    <row r="52" spans="1:8" x14ac:dyDescent="0.2">
      <c r="A52" s="6">
        <v>47</v>
      </c>
      <c r="B52" s="6">
        <v>1</v>
      </c>
      <c r="C52" s="7" t="s">
        <v>26</v>
      </c>
      <c r="D52" s="6">
        <v>2003</v>
      </c>
      <c r="E52" s="6" t="s">
        <v>24</v>
      </c>
      <c r="F52" s="50">
        <v>3.985416666666667E-2</v>
      </c>
      <c r="G52" s="7" t="s">
        <v>25</v>
      </c>
    </row>
    <row r="53" spans="1:8" x14ac:dyDescent="0.2">
      <c r="A53" s="6">
        <v>48</v>
      </c>
      <c r="B53" s="6">
        <v>6</v>
      </c>
      <c r="C53" s="7" t="s">
        <v>38</v>
      </c>
      <c r="D53" s="6">
        <v>1944</v>
      </c>
      <c r="E53" s="6" t="s">
        <v>36</v>
      </c>
      <c r="F53" s="50">
        <v>4.0239583333333336E-2</v>
      </c>
      <c r="G53" s="7" t="s">
        <v>39</v>
      </c>
    </row>
    <row r="54" spans="1:8" x14ac:dyDescent="0.2">
      <c r="A54" s="6">
        <v>49</v>
      </c>
      <c r="B54" s="6">
        <v>5</v>
      </c>
      <c r="C54" s="7" t="s">
        <v>35</v>
      </c>
      <c r="D54" s="6">
        <v>1935</v>
      </c>
      <c r="E54" s="6" t="s">
        <v>36</v>
      </c>
      <c r="F54" s="50">
        <v>4.4494212962962965E-2</v>
      </c>
      <c r="G54" s="7" t="s">
        <v>37</v>
      </c>
    </row>
    <row r="55" spans="1:8" x14ac:dyDescent="0.2">
      <c r="A55" s="6">
        <v>50</v>
      </c>
      <c r="B55" s="6">
        <v>7</v>
      </c>
      <c r="C55" s="7" t="s">
        <v>40</v>
      </c>
      <c r="D55" s="6">
        <v>1956</v>
      </c>
      <c r="E55" s="6" t="s">
        <v>42</v>
      </c>
      <c r="F55" s="50">
        <v>4.5299768518518517E-2</v>
      </c>
      <c r="G55" s="7" t="s">
        <v>39</v>
      </c>
    </row>
    <row r="56" spans="1:8" x14ac:dyDescent="0.2">
      <c r="A56" s="6"/>
      <c r="B56" s="6"/>
      <c r="C56" s="7"/>
      <c r="D56" s="6"/>
      <c r="E56" s="6"/>
      <c r="F56" s="8"/>
      <c r="G56" s="7"/>
      <c r="H56" s="16"/>
    </row>
    <row r="57" spans="1:8" x14ac:dyDescent="0.2">
      <c r="A57" s="6"/>
      <c r="B57" s="13"/>
      <c r="C57" s="14"/>
      <c r="D57" s="13"/>
      <c r="E57" s="13"/>
      <c r="F57" s="15"/>
      <c r="G57" s="7"/>
    </row>
    <row r="58" spans="1:8" x14ac:dyDescent="0.2">
      <c r="A58" s="6"/>
      <c r="B58" s="6"/>
      <c r="C58" s="7"/>
      <c r="D58" s="6"/>
      <c r="E58" s="6"/>
      <c r="F58" s="34"/>
      <c r="G58" s="7"/>
    </row>
    <row r="59" spans="1:8" x14ac:dyDescent="0.2">
      <c r="A59" s="6"/>
      <c r="B59" s="6"/>
      <c r="C59" s="14"/>
      <c r="D59" s="6"/>
      <c r="E59" s="6"/>
      <c r="F59" s="8"/>
      <c r="G59" s="7"/>
    </row>
    <row r="60" spans="1:8" x14ac:dyDescent="0.2">
      <c r="A60" s="6"/>
      <c r="B60" s="6"/>
      <c r="C60" s="7"/>
      <c r="D60" s="6"/>
      <c r="E60" s="6"/>
      <c r="F60" s="34"/>
      <c r="G60" s="7"/>
    </row>
    <row r="61" spans="1:8" x14ac:dyDescent="0.2">
      <c r="A61" s="6"/>
      <c r="B61" s="6"/>
      <c r="C61" s="37"/>
      <c r="D61" s="6"/>
      <c r="E61" s="6"/>
      <c r="F61" s="8"/>
      <c r="G61" s="14"/>
    </row>
    <row r="62" spans="1:8" x14ac:dyDescent="0.2">
      <c r="A62" s="6"/>
      <c r="B62" s="6"/>
      <c r="C62" s="7"/>
      <c r="D62" s="6"/>
      <c r="E62" s="6"/>
      <c r="F62" s="8"/>
      <c r="G62" s="7"/>
      <c r="H62" s="12"/>
    </row>
    <row r="63" spans="1:8" x14ac:dyDescent="0.2">
      <c r="A63" s="6"/>
      <c r="B63" s="6"/>
      <c r="C63" s="14"/>
      <c r="D63" s="6"/>
      <c r="E63" s="6"/>
      <c r="F63" s="8"/>
      <c r="G63" s="7"/>
    </row>
    <row r="64" spans="1:8" x14ac:dyDescent="0.2">
      <c r="A64" s="6"/>
      <c r="B64" s="6"/>
      <c r="C64" s="37"/>
      <c r="D64" s="6"/>
      <c r="E64" s="6"/>
      <c r="F64" s="8"/>
      <c r="G64" s="7"/>
    </row>
    <row r="65" spans="1:8" x14ac:dyDescent="0.2">
      <c r="A65" s="6"/>
      <c r="B65" s="6"/>
      <c r="C65" s="7"/>
      <c r="D65" s="6"/>
      <c r="E65" s="6"/>
      <c r="F65" s="8"/>
      <c r="G65" s="7"/>
    </row>
    <row r="66" spans="1:8" x14ac:dyDescent="0.2">
      <c r="A66" s="6"/>
      <c r="B66" s="6"/>
      <c r="C66" s="7"/>
      <c r="D66" s="6"/>
      <c r="E66" s="6"/>
      <c r="F66" s="34"/>
      <c r="G66" s="7"/>
    </row>
    <row r="67" spans="1:8" x14ac:dyDescent="0.2">
      <c r="A67" s="6"/>
      <c r="B67" s="6"/>
      <c r="C67" s="7"/>
      <c r="D67" s="6"/>
      <c r="E67" s="6"/>
      <c r="F67" s="8"/>
      <c r="G67" s="7"/>
    </row>
    <row r="68" spans="1:8" x14ac:dyDescent="0.2">
      <c r="A68" s="6"/>
      <c r="B68" s="6"/>
      <c r="C68" s="14"/>
      <c r="D68" s="6"/>
      <c r="E68" s="6"/>
      <c r="F68" s="8"/>
      <c r="G68" s="7"/>
    </row>
    <row r="69" spans="1:8" x14ac:dyDescent="0.2">
      <c r="A69" s="6"/>
      <c r="B69" s="6"/>
      <c r="C69" s="14"/>
      <c r="D69" s="6"/>
      <c r="E69" s="6"/>
      <c r="F69" s="8"/>
      <c r="G69" s="7"/>
    </row>
    <row r="70" spans="1:8" x14ac:dyDescent="0.2">
      <c r="A70" s="6"/>
      <c r="B70" s="6"/>
      <c r="C70" s="7"/>
      <c r="D70" s="6"/>
      <c r="E70" s="6"/>
      <c r="F70" s="8"/>
      <c r="G70" s="7"/>
    </row>
    <row r="71" spans="1:8" x14ac:dyDescent="0.2">
      <c r="A71" s="6"/>
      <c r="B71" s="6"/>
      <c r="C71" s="7"/>
      <c r="D71" s="6"/>
      <c r="E71" s="6"/>
      <c r="F71" s="8"/>
      <c r="G71" s="7"/>
    </row>
    <row r="72" spans="1:8" x14ac:dyDescent="0.2">
      <c r="A72" s="6"/>
      <c r="B72" s="6"/>
      <c r="C72" s="7"/>
      <c r="D72" s="6"/>
      <c r="E72" s="6"/>
      <c r="F72" s="8"/>
      <c r="G72" s="7"/>
    </row>
    <row r="73" spans="1:8" x14ac:dyDescent="0.2">
      <c r="A73" s="6"/>
      <c r="B73" s="6"/>
      <c r="C73" s="7"/>
      <c r="D73" s="6"/>
      <c r="E73" s="6"/>
      <c r="F73" s="8"/>
      <c r="G73" s="7"/>
    </row>
    <row r="74" spans="1:8" x14ac:dyDescent="0.2">
      <c r="A74" s="6"/>
      <c r="B74" s="6"/>
      <c r="C74" s="7"/>
      <c r="D74" s="6"/>
      <c r="E74" s="6"/>
      <c r="F74" s="8"/>
      <c r="G74" s="7"/>
    </row>
    <row r="75" spans="1:8" x14ac:dyDescent="0.2">
      <c r="A75" s="6"/>
      <c r="B75" s="6"/>
      <c r="C75" s="14"/>
      <c r="D75" s="6"/>
      <c r="E75" s="6"/>
      <c r="F75" s="8"/>
      <c r="G75" s="7"/>
    </row>
    <row r="76" spans="1:8" x14ac:dyDescent="0.2">
      <c r="A76" s="6"/>
      <c r="B76" s="6"/>
      <c r="C76" s="7"/>
      <c r="D76" s="6"/>
      <c r="E76" s="6"/>
      <c r="F76" s="8"/>
      <c r="G76" s="7"/>
      <c r="H76" s="3"/>
    </row>
    <row r="77" spans="1:8" x14ac:dyDescent="0.2">
      <c r="A77" s="6"/>
      <c r="B77" s="6"/>
      <c r="C77" s="7"/>
      <c r="D77" s="6"/>
      <c r="E77" s="6"/>
      <c r="F77" s="8"/>
      <c r="G77" s="7"/>
      <c r="H77" s="17"/>
    </row>
    <row r="78" spans="1:8" x14ac:dyDescent="0.2">
      <c r="A78" s="6"/>
      <c r="B78" s="6"/>
      <c r="C78" s="7"/>
      <c r="D78" s="6"/>
      <c r="E78" s="6"/>
      <c r="F78" s="8"/>
      <c r="G78" s="7"/>
    </row>
    <row r="79" spans="1:8" x14ac:dyDescent="0.2">
      <c r="A79" s="6"/>
      <c r="B79" s="6"/>
      <c r="C79" s="7"/>
      <c r="D79" s="6"/>
      <c r="E79" s="6"/>
      <c r="F79" s="8"/>
      <c r="G79" s="7"/>
      <c r="H79" s="17"/>
    </row>
    <row r="80" spans="1:8" x14ac:dyDescent="0.2">
      <c r="A80" s="6"/>
      <c r="B80" s="6"/>
      <c r="C80" s="14"/>
      <c r="D80" s="6"/>
      <c r="E80" s="6"/>
      <c r="F80" s="8"/>
      <c r="G80" s="7"/>
    </row>
    <row r="81" spans="1:8" x14ac:dyDescent="0.2">
      <c r="A81" s="6"/>
      <c r="B81" s="25"/>
      <c r="C81" s="27"/>
      <c r="D81" s="25"/>
      <c r="E81" s="25"/>
      <c r="F81" s="26"/>
      <c r="G81" s="27"/>
      <c r="H81" s="16"/>
    </row>
    <row r="82" spans="1:8" x14ac:dyDescent="0.2">
      <c r="A82" s="6"/>
      <c r="B82" s="36"/>
      <c r="C82" s="32"/>
      <c r="D82" s="36"/>
      <c r="E82" s="36"/>
      <c r="F82" s="39"/>
      <c r="G82" s="31"/>
    </row>
    <row r="83" spans="1:8" x14ac:dyDescent="0.2">
      <c r="A83" s="6"/>
      <c r="B83" s="28"/>
      <c r="C83" s="31"/>
      <c r="D83" s="28"/>
      <c r="E83" s="28"/>
      <c r="F83" s="33"/>
      <c r="G83" s="31"/>
    </row>
    <row r="84" spans="1:8" x14ac:dyDescent="0.2">
      <c r="A84" s="6"/>
      <c r="B84" s="28"/>
      <c r="C84" s="31"/>
      <c r="D84" s="28"/>
      <c r="E84" s="28"/>
      <c r="F84" s="33"/>
      <c r="G84" s="31"/>
    </row>
    <row r="85" spans="1:8" x14ac:dyDescent="0.2">
      <c r="A85" s="6"/>
      <c r="B85" s="28"/>
      <c r="C85" s="31"/>
      <c r="D85" s="28"/>
      <c r="E85" s="28"/>
      <c r="F85" s="33"/>
      <c r="G85" s="31"/>
    </row>
    <row r="86" spans="1:8" x14ac:dyDescent="0.2">
      <c r="A86" s="6"/>
      <c r="B86" s="28"/>
      <c r="C86" s="31"/>
      <c r="D86" s="28"/>
      <c r="E86" s="28"/>
      <c r="F86" s="33"/>
      <c r="G86" s="31"/>
      <c r="H86" s="17"/>
    </row>
    <row r="87" spans="1:8" x14ac:dyDescent="0.2">
      <c r="A87" s="6"/>
      <c r="B87" s="28"/>
      <c r="C87" s="31"/>
      <c r="D87" s="28"/>
      <c r="E87" s="28"/>
      <c r="F87" s="41"/>
      <c r="G87" s="31"/>
    </row>
    <row r="88" spans="1:8" x14ac:dyDescent="0.2">
      <c r="A88" s="6"/>
      <c r="B88" s="28"/>
      <c r="C88" s="31"/>
      <c r="D88" s="28"/>
      <c r="E88" s="28"/>
      <c r="F88" s="33"/>
      <c r="G88" s="32"/>
      <c r="H88" s="3"/>
    </row>
    <row r="89" spans="1:8" x14ac:dyDescent="0.2">
      <c r="A89" s="6"/>
      <c r="B89" s="28"/>
      <c r="C89" s="29"/>
      <c r="D89" s="28"/>
      <c r="E89" s="28"/>
      <c r="F89" s="33"/>
      <c r="G89" s="29"/>
    </row>
    <row r="90" spans="1:8" x14ac:dyDescent="0.2">
      <c r="A90" s="6"/>
      <c r="B90" s="28"/>
      <c r="C90" s="31"/>
      <c r="D90" s="28"/>
      <c r="E90" s="28"/>
      <c r="F90" s="40"/>
      <c r="G90" s="31"/>
    </row>
    <row r="91" spans="1:8" x14ac:dyDescent="0.2">
      <c r="A91" s="28"/>
      <c r="B91" s="28"/>
      <c r="C91" s="29"/>
      <c r="D91" s="28"/>
      <c r="E91" s="28"/>
      <c r="F91" s="30"/>
      <c r="G91" s="29"/>
    </row>
    <row r="92" spans="1:8" x14ac:dyDescent="0.2">
      <c r="A92" s="28"/>
      <c r="B92" s="28"/>
      <c r="C92" s="29"/>
      <c r="D92" s="28"/>
      <c r="E92" s="28"/>
      <c r="F92" s="30"/>
      <c r="G92" s="29"/>
    </row>
    <row r="93" spans="1:8" x14ac:dyDescent="0.2">
      <c r="A93" s="28"/>
      <c r="B93" s="28"/>
      <c r="C93" s="29"/>
      <c r="D93" s="28"/>
      <c r="E93" s="28"/>
      <c r="F93" s="30"/>
      <c r="G93" s="29"/>
    </row>
    <row r="94" spans="1:8" x14ac:dyDescent="0.2">
      <c r="A94" s="28"/>
      <c r="B94" s="28"/>
      <c r="C94" s="29"/>
      <c r="D94" s="28"/>
      <c r="E94" s="28"/>
      <c r="F94" s="30"/>
      <c r="G94" s="29"/>
    </row>
    <row r="95" spans="1:8" x14ac:dyDescent="0.2">
      <c r="A95" s="28"/>
      <c r="B95" s="28"/>
      <c r="C95" s="29"/>
      <c r="D95" s="28"/>
      <c r="E95" s="28"/>
      <c r="F95" s="30"/>
      <c r="G95" s="29"/>
    </row>
    <row r="96" spans="1:8" x14ac:dyDescent="0.2">
      <c r="A96" s="28"/>
      <c r="B96" s="28"/>
      <c r="C96" s="29"/>
      <c r="D96" s="28"/>
      <c r="E96" s="28"/>
      <c r="F96" s="30"/>
      <c r="G96" s="29"/>
    </row>
    <row r="97" spans="1:7" x14ac:dyDescent="0.2">
      <c r="A97" s="28"/>
      <c r="B97" s="28"/>
      <c r="C97" s="29"/>
      <c r="D97" s="28"/>
      <c r="E97" s="28"/>
      <c r="F97" s="30"/>
      <c r="G97" s="29"/>
    </row>
    <row r="98" spans="1:7" x14ac:dyDescent="0.2">
      <c r="A98" s="28"/>
      <c r="B98" s="28"/>
      <c r="C98" s="29"/>
      <c r="D98" s="28"/>
      <c r="E98" s="28"/>
      <c r="F98" s="30"/>
      <c r="G98" s="29"/>
    </row>
    <row r="99" spans="1:7" x14ac:dyDescent="0.2">
      <c r="A99" s="28"/>
      <c r="B99" s="28"/>
      <c r="C99" s="29"/>
      <c r="D99" s="28"/>
      <c r="E99" s="28"/>
      <c r="F99" s="30"/>
      <c r="G99" s="29"/>
    </row>
    <row r="100" spans="1:7" x14ac:dyDescent="0.2">
      <c r="A100" s="28"/>
      <c r="B100" s="28"/>
      <c r="C100" s="29"/>
      <c r="D100" s="28"/>
      <c r="E100" s="28"/>
      <c r="F100" s="30"/>
      <c r="G100" s="29"/>
    </row>
  </sheetData>
  <sheetProtection selectLockedCells="1" selectUnlockedCells="1"/>
  <autoFilter ref="A5:H100"/>
  <mergeCells count="1">
    <mergeCell ref="A3:D3"/>
  </mergeCells>
  <dataValidations count="2">
    <dataValidation type="list" allowBlank="1" showInputMessage="1" showErrorMessage="1" sqref="E12:E49 E52:E54">
      <formula1>"Jri,Jky,MA,MB,MC,MD,ME,ZA,ZB,ZC,ZD"</formula1>
    </dataValidation>
    <dataValidation type="list" allowBlank="1" showInputMessage="1" showErrorMessage="1" sqref="E6:E11">
      <formula1>"Jri,Jky,MA,MB,MC,MD,ME,ZA,ZB,ZC,ZE"</formula1>
    </dataValidation>
  </dataValidations>
  <hyperlinks>
    <hyperlink ref="G15" r:id="rId1"/>
    <hyperlink ref="G10" r:id="rId2"/>
  </hyperlinks>
  <pageMargins left="0.7" right="0.7" top="0.78749999999999998" bottom="0.78749999999999998" header="0.51180555555555551" footer="0.51180555555555551"/>
  <pageSetup paperSize="9" scale="79" firstPageNumber="0" fitToHeight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3" sqref="G13"/>
    </sheetView>
  </sheetViews>
  <sheetFormatPr defaultRowHeight="12.75" x14ac:dyDescent="0.2"/>
  <cols>
    <col min="1" max="1" width="12.28515625" bestFit="1" customWidth="1"/>
    <col min="3" max="3" width="15.5703125" bestFit="1" customWidth="1"/>
    <col min="5" max="5" width="14.42578125" bestFit="1" customWidth="1"/>
    <col min="6" max="6" width="8.85546875" bestFit="1" customWidth="1"/>
    <col min="7" max="7" width="25.140625" bestFit="1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49">
        <f>MC!A2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4" t="s">
        <v>20</v>
      </c>
      <c r="D3" s="4" t="s">
        <v>3</v>
      </c>
      <c r="E3" s="4" t="s">
        <v>4</v>
      </c>
      <c r="F3" s="4" t="s">
        <v>5</v>
      </c>
      <c r="G3" s="44" t="s">
        <v>6</v>
      </c>
    </row>
    <row r="4" spans="1:7" x14ac:dyDescent="0.2">
      <c r="A4" s="6">
        <v>1</v>
      </c>
      <c r="B4" s="6">
        <v>38</v>
      </c>
      <c r="C4" s="7" t="s">
        <v>93</v>
      </c>
      <c r="D4" s="6">
        <v>1975</v>
      </c>
      <c r="E4" s="6" t="s">
        <v>55</v>
      </c>
      <c r="F4" s="50">
        <v>2.2098379629629628E-2</v>
      </c>
      <c r="G4" s="7" t="s">
        <v>94</v>
      </c>
    </row>
    <row r="5" spans="1:7" x14ac:dyDescent="0.2">
      <c r="A5" s="6">
        <v>2</v>
      </c>
      <c r="B5" s="6">
        <v>14</v>
      </c>
      <c r="C5" s="7" t="s">
        <v>54</v>
      </c>
      <c r="D5" s="6">
        <v>1971</v>
      </c>
      <c r="E5" s="6" t="s">
        <v>55</v>
      </c>
      <c r="F5" s="50">
        <v>2.3064814814814812E-2</v>
      </c>
      <c r="G5" s="52" t="s">
        <v>46</v>
      </c>
    </row>
    <row r="6" spans="1:7" x14ac:dyDescent="0.2">
      <c r="A6" s="6">
        <v>3</v>
      </c>
      <c r="B6" s="13">
        <v>33</v>
      </c>
      <c r="C6" s="14" t="s">
        <v>84</v>
      </c>
      <c r="D6" s="13">
        <v>1975</v>
      </c>
      <c r="E6" s="6" t="s">
        <v>55</v>
      </c>
      <c r="F6" s="50">
        <v>2.6527777777777779E-2</v>
      </c>
      <c r="G6" s="7" t="s">
        <v>85</v>
      </c>
    </row>
    <row r="7" spans="1:7" x14ac:dyDescent="0.2">
      <c r="A7" s="6">
        <v>4</v>
      </c>
      <c r="B7" s="6">
        <v>40</v>
      </c>
      <c r="C7" s="7" t="s">
        <v>96</v>
      </c>
      <c r="D7" s="6">
        <v>1975</v>
      </c>
      <c r="E7" s="6" t="s">
        <v>55</v>
      </c>
      <c r="F7" s="50">
        <v>2.7327546296296298E-2</v>
      </c>
      <c r="G7" s="7" t="s">
        <v>97</v>
      </c>
    </row>
    <row r="8" spans="1:7" x14ac:dyDescent="0.2">
      <c r="A8" s="6">
        <v>5</v>
      </c>
      <c r="B8" s="6">
        <v>39</v>
      </c>
      <c r="C8" s="7" t="s">
        <v>95</v>
      </c>
      <c r="D8" s="6">
        <v>1973</v>
      </c>
      <c r="E8" s="6" t="s">
        <v>55</v>
      </c>
      <c r="F8" s="50">
        <v>2.7422453703703706E-2</v>
      </c>
      <c r="G8" s="7"/>
    </row>
    <row r="9" spans="1:7" x14ac:dyDescent="0.2">
      <c r="A9" s="6">
        <v>6</v>
      </c>
      <c r="B9" s="13">
        <v>24</v>
      </c>
      <c r="C9" s="14" t="s">
        <v>69</v>
      </c>
      <c r="D9" s="13">
        <v>1968</v>
      </c>
      <c r="E9" s="6" t="s">
        <v>55</v>
      </c>
      <c r="F9" s="50">
        <v>2.7717592592592596E-2</v>
      </c>
      <c r="G9" s="7" t="s">
        <v>70</v>
      </c>
    </row>
    <row r="10" spans="1:7" ht="13.5" customHeight="1" x14ac:dyDescent="0.2">
      <c r="A10" s="6">
        <v>7</v>
      </c>
      <c r="B10" s="6">
        <v>22</v>
      </c>
      <c r="C10" s="7" t="s">
        <v>67</v>
      </c>
      <c r="D10" s="6">
        <v>1967</v>
      </c>
      <c r="E10" s="6" t="s">
        <v>55</v>
      </c>
      <c r="F10" s="50">
        <v>3.0523148148148146E-2</v>
      </c>
      <c r="G10" s="7"/>
    </row>
    <row r="12" spans="1:7" ht="23.25" x14ac:dyDescent="0.35">
      <c r="C12" s="21" t="s">
        <v>9</v>
      </c>
    </row>
  </sheetData>
  <sheetProtection selectLockedCells="1" selectUnlockedCells="1"/>
  <autoFilter ref="A3:G10">
    <sortState ref="A4:G10">
      <sortCondition ref="F3:F10"/>
    </sortState>
  </autoFilter>
  <dataValidations count="1">
    <dataValidation type="list" allowBlank="1" showInputMessage="1" showErrorMessage="1" sqref="E4:E10">
      <formula1>"Jri,Jky,MA,MB,MC,MD,ME,ZA,ZB,ZC,ZD"</formula1>
    </dataValidation>
  </dataValidations>
  <hyperlinks>
    <hyperlink ref="G5" r:id="rId1"/>
  </hyperlink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6" sqref="E16"/>
    </sheetView>
  </sheetViews>
  <sheetFormatPr defaultRowHeight="12.75" x14ac:dyDescent="0.2"/>
  <cols>
    <col min="1" max="1" width="10.140625" bestFit="1" customWidth="1"/>
    <col min="3" max="3" width="18" bestFit="1" customWidth="1"/>
    <col min="7" max="7" width="24.5703125" bestFit="1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13">
        <v>9</v>
      </c>
      <c r="C4" s="14" t="s">
        <v>45</v>
      </c>
      <c r="D4" s="13">
        <v>1964</v>
      </c>
      <c r="E4" s="6" t="s">
        <v>33</v>
      </c>
      <c r="F4" s="50">
        <v>2.4795138888888887E-2</v>
      </c>
      <c r="G4" s="51" t="s">
        <v>46</v>
      </c>
    </row>
    <row r="5" spans="1:7" x14ac:dyDescent="0.2">
      <c r="A5" s="6">
        <v>2</v>
      </c>
      <c r="B5" s="13">
        <v>10</v>
      </c>
      <c r="C5" s="14" t="s">
        <v>47</v>
      </c>
      <c r="D5" s="13">
        <v>1958</v>
      </c>
      <c r="E5" s="6" t="s">
        <v>33</v>
      </c>
      <c r="F5" s="50">
        <v>3.103125E-2</v>
      </c>
      <c r="G5" s="14" t="s">
        <v>39</v>
      </c>
    </row>
    <row r="6" spans="1:7" x14ac:dyDescent="0.2">
      <c r="A6" s="6">
        <v>3</v>
      </c>
      <c r="B6" s="6">
        <v>21</v>
      </c>
      <c r="C6" s="7" t="s">
        <v>65</v>
      </c>
      <c r="D6" s="6">
        <v>1957</v>
      </c>
      <c r="E6" s="6" t="s">
        <v>33</v>
      </c>
      <c r="F6" s="50">
        <v>3.4763888888888893E-2</v>
      </c>
      <c r="G6" s="7" t="s">
        <v>66</v>
      </c>
    </row>
    <row r="7" spans="1:7" x14ac:dyDescent="0.2">
      <c r="A7" s="6">
        <v>4</v>
      </c>
      <c r="B7" s="6">
        <v>4</v>
      </c>
      <c r="C7" s="7" t="s">
        <v>32</v>
      </c>
      <c r="D7" s="6">
        <v>1960</v>
      </c>
      <c r="E7" s="6" t="s">
        <v>33</v>
      </c>
      <c r="F7" s="50">
        <v>3.4847222222222224E-2</v>
      </c>
      <c r="G7" s="7" t="s">
        <v>34</v>
      </c>
    </row>
    <row r="9" spans="1:7" ht="23.25" x14ac:dyDescent="0.35">
      <c r="C9" s="21" t="s">
        <v>22</v>
      </c>
    </row>
  </sheetData>
  <sheetProtection selectLockedCells="1" selectUnlockedCells="1"/>
  <autoFilter ref="A3:G7">
    <sortState ref="A4:G8">
      <sortCondition ref="F3:F8"/>
    </sortState>
  </autoFilter>
  <dataValidations count="1">
    <dataValidation type="list" allowBlank="1" showInputMessage="1" showErrorMessage="1" sqref="E4:E7">
      <formula1>"Jri,Jky,MA,MB,MC,MD,ME,ZA,ZB,ZC,ZD"</formula1>
    </dataValidation>
  </dataValidations>
  <hyperlinks>
    <hyperlink ref="G4" r:id="rId1"/>
  </hyperlink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3" sqref="C13"/>
    </sheetView>
  </sheetViews>
  <sheetFormatPr defaultRowHeight="12.75" x14ac:dyDescent="0.2"/>
  <cols>
    <col min="1" max="1" width="10.140625" bestFit="1" customWidth="1"/>
    <col min="3" max="3" width="18" bestFit="1" customWidth="1"/>
    <col min="7" max="7" width="23.140625" bestFit="1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27</v>
      </c>
      <c r="C4" s="7" t="s">
        <v>73</v>
      </c>
      <c r="D4" s="6">
        <v>1953</v>
      </c>
      <c r="E4" s="6" t="s">
        <v>49</v>
      </c>
      <c r="F4" s="50">
        <v>2.7401620370370371E-2</v>
      </c>
      <c r="G4" s="7" t="s">
        <v>39</v>
      </c>
    </row>
    <row r="5" spans="1:7" x14ac:dyDescent="0.2">
      <c r="A5" s="6">
        <v>2</v>
      </c>
      <c r="B5" s="13">
        <v>11</v>
      </c>
      <c r="C5" s="14" t="s">
        <v>48</v>
      </c>
      <c r="D5" s="13">
        <v>1955</v>
      </c>
      <c r="E5" s="6" t="s">
        <v>49</v>
      </c>
      <c r="F5" s="50">
        <v>2.8381944444444442E-2</v>
      </c>
      <c r="G5" s="7" t="s">
        <v>50</v>
      </c>
    </row>
    <row r="6" spans="1:7" x14ac:dyDescent="0.2">
      <c r="A6" s="6">
        <v>3</v>
      </c>
      <c r="B6" s="6">
        <v>44</v>
      </c>
      <c r="C6" s="7" t="s">
        <v>101</v>
      </c>
      <c r="D6" s="6">
        <v>1954</v>
      </c>
      <c r="E6" s="6" t="s">
        <v>49</v>
      </c>
      <c r="F6" s="50">
        <v>2.992708333333333E-2</v>
      </c>
      <c r="G6" s="7" t="s">
        <v>102</v>
      </c>
    </row>
    <row r="7" spans="1:7" x14ac:dyDescent="0.2">
      <c r="A7" s="6">
        <v>4</v>
      </c>
      <c r="B7" s="6">
        <v>12</v>
      </c>
      <c r="C7" s="7" t="s">
        <v>51</v>
      </c>
      <c r="D7" s="6">
        <v>1947</v>
      </c>
      <c r="E7" s="6" t="s">
        <v>49</v>
      </c>
      <c r="F7" s="50">
        <v>3.4192129629629628E-2</v>
      </c>
      <c r="G7" s="14" t="s">
        <v>39</v>
      </c>
    </row>
    <row r="8" spans="1:7" x14ac:dyDescent="0.2">
      <c r="A8" s="6">
        <v>5</v>
      </c>
      <c r="B8" s="6">
        <v>15</v>
      </c>
      <c r="C8" s="7" t="s">
        <v>56</v>
      </c>
      <c r="D8" s="6">
        <v>1946</v>
      </c>
      <c r="E8" s="6" t="s">
        <v>49</v>
      </c>
      <c r="F8" s="50">
        <v>3.4401620370370374E-2</v>
      </c>
      <c r="G8" s="7" t="s">
        <v>57</v>
      </c>
    </row>
    <row r="9" spans="1:7" x14ac:dyDescent="0.2">
      <c r="A9" s="6">
        <v>6</v>
      </c>
      <c r="B9" s="6">
        <v>23</v>
      </c>
      <c r="C9" s="7" t="s">
        <v>68</v>
      </c>
      <c r="D9" s="6">
        <v>1952</v>
      </c>
      <c r="E9" s="6" t="s">
        <v>49</v>
      </c>
      <c r="F9" s="50">
        <v>3.6027777777777777E-2</v>
      </c>
      <c r="G9" s="7" t="s">
        <v>60</v>
      </c>
    </row>
    <row r="10" spans="1:7" ht="23.25" x14ac:dyDescent="0.35">
      <c r="C10" s="21" t="s">
        <v>10</v>
      </c>
    </row>
  </sheetData>
  <sheetProtection selectLockedCells="1" selectUnlockedCells="1"/>
  <autoFilter ref="A3:G9">
    <sortState ref="A4:G10">
      <sortCondition ref="F3:F9"/>
    </sortState>
  </autoFilter>
  <dataValidations count="1">
    <dataValidation type="list" allowBlank="1" showInputMessage="1" showErrorMessage="1" sqref="E4:E9">
      <formula1>"Jri,Jky,MA,MB,MC,MD,ME,ZA,ZB,ZC,ZD"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6" sqref="F6"/>
    </sheetView>
  </sheetViews>
  <sheetFormatPr defaultRowHeight="12.75" x14ac:dyDescent="0.2"/>
  <cols>
    <col min="1" max="1" width="10.140625" bestFit="1" customWidth="1"/>
    <col min="3" max="3" width="15.7109375" customWidth="1"/>
    <col min="7" max="7" width="23.140625" bestFit="1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8</v>
      </c>
      <c r="C4" s="7" t="s">
        <v>43</v>
      </c>
      <c r="D4" s="6">
        <v>1944</v>
      </c>
      <c r="E4" s="6" t="s">
        <v>36</v>
      </c>
      <c r="F4" s="50">
        <v>3.2181712962962968E-2</v>
      </c>
      <c r="G4" s="7" t="s">
        <v>44</v>
      </c>
    </row>
    <row r="5" spans="1:7" x14ac:dyDescent="0.2">
      <c r="A5" s="6">
        <v>2</v>
      </c>
      <c r="B5" s="6">
        <v>6</v>
      </c>
      <c r="C5" s="7" t="s">
        <v>38</v>
      </c>
      <c r="D5" s="6">
        <v>1944</v>
      </c>
      <c r="E5" s="6" t="s">
        <v>36</v>
      </c>
      <c r="F5" s="50">
        <v>4.0239583333333336E-2</v>
      </c>
      <c r="G5" s="7" t="s">
        <v>39</v>
      </c>
    </row>
    <row r="6" spans="1:7" x14ac:dyDescent="0.2">
      <c r="A6" s="6">
        <v>3</v>
      </c>
      <c r="B6" s="6">
        <v>5</v>
      </c>
      <c r="C6" s="7" t="s">
        <v>35</v>
      </c>
      <c r="D6" s="6">
        <v>1935</v>
      </c>
      <c r="E6" s="6" t="s">
        <v>36</v>
      </c>
      <c r="F6" s="50">
        <v>4.4494212962962965E-2</v>
      </c>
      <c r="G6" s="7" t="s">
        <v>37</v>
      </c>
    </row>
    <row r="8" spans="1:7" ht="23.25" x14ac:dyDescent="0.35">
      <c r="C8" s="21" t="s">
        <v>11</v>
      </c>
    </row>
  </sheetData>
  <sheetProtection selectLockedCells="1" selectUnlockedCells="1"/>
  <dataValidations count="1">
    <dataValidation type="list" allowBlank="1" showInputMessage="1" showErrorMessage="1" sqref="E4:E6">
      <formula1>"Jri,Jky,MA,MB,MC,MD,ME,ZA,ZB,ZC,ZD"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2" sqref="E12"/>
    </sheetView>
  </sheetViews>
  <sheetFormatPr defaultRowHeight="12.75" x14ac:dyDescent="0.2"/>
  <cols>
    <col min="1" max="1" width="10.140625" bestFit="1" customWidth="1"/>
    <col min="3" max="3" width="16.28515625" customWidth="1"/>
    <col min="7" max="7" width="23.140625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49</v>
      </c>
      <c r="C4" s="7" t="s">
        <v>108</v>
      </c>
      <c r="D4" s="6">
        <v>1997</v>
      </c>
      <c r="E4" s="6" t="s">
        <v>24</v>
      </c>
      <c r="F4" s="50">
        <v>2.3585648148148147E-2</v>
      </c>
      <c r="G4" s="7" t="s">
        <v>109</v>
      </c>
    </row>
    <row r="5" spans="1:7" x14ac:dyDescent="0.2">
      <c r="A5" s="6">
        <v>2</v>
      </c>
      <c r="B5" s="6">
        <v>35</v>
      </c>
      <c r="C5" s="7" t="s">
        <v>87</v>
      </c>
      <c r="D5" s="6">
        <v>1998</v>
      </c>
      <c r="E5" s="6" t="s">
        <v>24</v>
      </c>
      <c r="F5" s="50">
        <v>2.5003472222222226E-2</v>
      </c>
      <c r="G5" s="7" t="s">
        <v>88</v>
      </c>
    </row>
    <row r="6" spans="1:7" x14ac:dyDescent="0.2">
      <c r="A6" s="6">
        <v>3</v>
      </c>
      <c r="B6" s="6">
        <v>1</v>
      </c>
      <c r="C6" s="7" t="s">
        <v>26</v>
      </c>
      <c r="D6" s="6">
        <v>2003</v>
      </c>
      <c r="E6" s="6" t="s">
        <v>24</v>
      </c>
      <c r="F6" s="50">
        <v>3.985416666666667E-2</v>
      </c>
      <c r="G6" s="7" t="s">
        <v>25</v>
      </c>
    </row>
    <row r="8" spans="1:7" ht="23.25" x14ac:dyDescent="0.35">
      <c r="C8" s="21" t="s">
        <v>12</v>
      </c>
    </row>
  </sheetData>
  <sheetProtection selectLockedCells="1" selectUnlockedCells="1"/>
  <autoFilter ref="A3:G6">
    <sortState ref="A4:G6">
      <sortCondition ref="F3:F6"/>
    </sortState>
  </autoFilter>
  <dataValidations count="1">
    <dataValidation type="list" allowBlank="1" showInputMessage="1" showErrorMessage="1" sqref="E4:E6">
      <formula1>"Jri,Jky,MA,MB,MC,MD,ME,ZA,ZB,ZC,ZE"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2" sqref="G12"/>
    </sheetView>
  </sheetViews>
  <sheetFormatPr defaultRowHeight="12.75" x14ac:dyDescent="0.2"/>
  <cols>
    <col min="1" max="1" width="10.140625" bestFit="1" customWidth="1"/>
    <col min="3" max="3" width="18" bestFit="1" customWidth="1"/>
    <col min="7" max="7" width="27.7109375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25</v>
      </c>
      <c r="C4" s="7" t="s">
        <v>71</v>
      </c>
      <c r="D4" s="6">
        <v>1985</v>
      </c>
      <c r="E4" s="6" t="s">
        <v>41</v>
      </c>
      <c r="F4" s="50">
        <v>2.6859953703703702E-2</v>
      </c>
      <c r="G4" s="7" t="s">
        <v>39</v>
      </c>
    </row>
    <row r="5" spans="1:7" x14ac:dyDescent="0.2">
      <c r="A5" s="6">
        <v>2</v>
      </c>
      <c r="B5" s="6">
        <v>37</v>
      </c>
      <c r="C5" s="7" t="s">
        <v>91</v>
      </c>
      <c r="D5" s="6">
        <v>1983</v>
      </c>
      <c r="E5" s="6" t="s">
        <v>41</v>
      </c>
      <c r="F5" s="50">
        <v>3.0751157407407404E-2</v>
      </c>
      <c r="G5" s="7" t="s">
        <v>92</v>
      </c>
    </row>
    <row r="6" spans="1:7" x14ac:dyDescent="0.2">
      <c r="A6" s="6">
        <v>3</v>
      </c>
      <c r="B6" s="6">
        <v>18</v>
      </c>
      <c r="C6" s="7" t="s">
        <v>61</v>
      </c>
      <c r="D6" s="6">
        <v>1982</v>
      </c>
      <c r="E6" s="6" t="s">
        <v>41</v>
      </c>
      <c r="F6" s="50">
        <v>3.1229166666666665E-2</v>
      </c>
      <c r="G6" s="7" t="s">
        <v>60</v>
      </c>
    </row>
    <row r="7" spans="1:7" x14ac:dyDescent="0.2">
      <c r="A7" s="6">
        <v>4</v>
      </c>
      <c r="B7" s="6">
        <v>42</v>
      </c>
      <c r="C7" s="7" t="s">
        <v>99</v>
      </c>
      <c r="D7" s="6">
        <v>1989</v>
      </c>
      <c r="E7" s="6" t="s">
        <v>41</v>
      </c>
      <c r="F7" s="50">
        <v>3.2208333333333332E-2</v>
      </c>
      <c r="G7" s="7" t="s">
        <v>97</v>
      </c>
    </row>
    <row r="8" spans="1:7" x14ac:dyDescent="0.2">
      <c r="A8" s="6">
        <v>5</v>
      </c>
      <c r="B8" s="6">
        <v>41</v>
      </c>
      <c r="C8" s="14" t="s">
        <v>98</v>
      </c>
      <c r="D8" s="6">
        <v>1990</v>
      </c>
      <c r="E8" s="6" t="s">
        <v>41</v>
      </c>
      <c r="F8" s="50">
        <v>3.3057870370370369E-2</v>
      </c>
      <c r="G8" s="14" t="s">
        <v>97</v>
      </c>
    </row>
    <row r="9" spans="1:7" x14ac:dyDescent="0.2">
      <c r="B9" s="11"/>
      <c r="C9" s="45"/>
      <c r="D9" s="11"/>
      <c r="E9" s="11"/>
      <c r="F9" s="53"/>
      <c r="G9" s="45"/>
    </row>
    <row r="10" spans="1:7" ht="23.25" x14ac:dyDescent="0.35">
      <c r="C10" s="21" t="s">
        <v>13</v>
      </c>
    </row>
  </sheetData>
  <sheetProtection selectLockedCells="1" selectUnlockedCells="1"/>
  <autoFilter ref="A3:G8">
    <sortState ref="A4:G8">
      <sortCondition ref="F3:F8"/>
    </sortState>
  </autoFilter>
  <dataValidations count="1">
    <dataValidation type="list" allowBlank="1" showInputMessage="1" showErrorMessage="1" sqref="E4:E6 E8:E9">
      <formula1>"Jri,Jky,MA,MB,MC,MD,ME,ZA,ZB,ZC,ZD"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9" sqref="H9"/>
    </sheetView>
  </sheetViews>
  <sheetFormatPr defaultRowHeight="12.75" x14ac:dyDescent="0.2"/>
  <cols>
    <col min="1" max="1" width="10.140625" bestFit="1" customWidth="1"/>
    <col min="3" max="3" width="16.7109375" bestFit="1" customWidth="1"/>
    <col min="7" max="7" width="27.28515625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1"/>
      <c r="C1" s="3"/>
      <c r="D1" s="11"/>
      <c r="E1" s="11"/>
      <c r="F1" s="22"/>
      <c r="G1" s="3"/>
    </row>
    <row r="2" spans="1:7" x14ac:dyDescent="0.2">
      <c r="A2" s="20">
        <f>MA!A2</f>
        <v>42169</v>
      </c>
      <c r="B2" s="11"/>
      <c r="C2" s="3"/>
      <c r="D2" s="11"/>
      <c r="E2" s="11"/>
      <c r="F2" s="2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36</v>
      </c>
      <c r="C4" s="7" t="s">
        <v>89</v>
      </c>
      <c r="D4" s="6">
        <v>1976</v>
      </c>
      <c r="E4" s="6" t="s">
        <v>90</v>
      </c>
      <c r="F4" s="50">
        <v>2.7010416666666672E-2</v>
      </c>
      <c r="G4" s="7" t="s">
        <v>25</v>
      </c>
    </row>
    <row r="6" spans="1:7" ht="23.25" x14ac:dyDescent="0.35">
      <c r="C6" s="21" t="s">
        <v>14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3" sqref="F12:F13"/>
    </sheetView>
  </sheetViews>
  <sheetFormatPr defaultRowHeight="12.75" x14ac:dyDescent="0.2"/>
  <cols>
    <col min="1" max="1" width="10.140625" bestFit="1" customWidth="1"/>
    <col min="3" max="3" width="17.5703125" customWidth="1"/>
    <col min="7" max="7" width="27.42578125" customWidth="1"/>
  </cols>
  <sheetData>
    <row r="1" spans="1:7" ht="15" x14ac:dyDescent="0.2">
      <c r="A1" s="19" t="str">
        <f>MA!A1</f>
        <v>Výsledky 12. závodu MARATONSTAV-ALTRA Českého poháru v běhu do vrchu Jeseník - Sokolí vrch</v>
      </c>
      <c r="B1" s="1"/>
      <c r="D1" s="1"/>
      <c r="E1" s="1"/>
      <c r="F1" s="2"/>
      <c r="G1" s="3"/>
    </row>
    <row r="2" spans="1:7" x14ac:dyDescent="0.2">
      <c r="A2" s="20">
        <f>MA!A2</f>
        <v>42169</v>
      </c>
      <c r="B2" s="1"/>
      <c r="D2" s="1"/>
      <c r="E2" s="1"/>
      <c r="F2" s="2"/>
      <c r="G2" s="3"/>
    </row>
    <row r="3" spans="1:7" x14ac:dyDescent="0.2">
      <c r="A3" s="4" t="s">
        <v>0</v>
      </c>
      <c r="B3" s="4" t="s">
        <v>1</v>
      </c>
      <c r="C3" s="5" t="s">
        <v>8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">
      <c r="A4" s="6">
        <v>1</v>
      </c>
      <c r="B4" s="6">
        <v>32</v>
      </c>
      <c r="C4" s="7" t="s">
        <v>81</v>
      </c>
      <c r="D4" s="6">
        <v>1965</v>
      </c>
      <c r="E4" s="6" t="s">
        <v>82</v>
      </c>
      <c r="F4" s="50">
        <v>2.8077546296296298E-2</v>
      </c>
      <c r="G4" s="7" t="s">
        <v>83</v>
      </c>
    </row>
    <row r="5" spans="1:7" x14ac:dyDescent="0.2">
      <c r="A5" s="6">
        <v>2</v>
      </c>
      <c r="B5" s="6">
        <v>16</v>
      </c>
      <c r="C5" s="7" t="s">
        <v>58</v>
      </c>
      <c r="D5" s="6">
        <v>1963</v>
      </c>
      <c r="E5" s="6" t="s">
        <v>82</v>
      </c>
      <c r="F5" s="50">
        <v>3.6016203703703703E-2</v>
      </c>
      <c r="G5" s="7" t="s">
        <v>37</v>
      </c>
    </row>
    <row r="6" spans="1:7" x14ac:dyDescent="0.2">
      <c r="B6" s="11"/>
      <c r="C6" s="45"/>
      <c r="D6" s="11"/>
      <c r="E6" s="11"/>
      <c r="F6" s="53"/>
      <c r="G6" s="45"/>
    </row>
    <row r="7" spans="1:7" ht="23.25" x14ac:dyDescent="0.35">
      <c r="C7" s="21" t="s">
        <v>15</v>
      </c>
    </row>
  </sheetData>
  <sheetProtection selectLockedCells="1" selectUnlockedCells="1"/>
  <dataValidations count="1">
    <dataValidation type="list" allowBlank="1" showInputMessage="1" showErrorMessage="1" sqref="E4:E6">
      <formula1>"Jri,Jky,MA,MB,MC,MD,ME,ZA,ZB,ZC,ZD"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</vt:lpstr>
      <vt:lpstr>MB</vt:lpstr>
      <vt:lpstr>MC</vt:lpstr>
      <vt:lpstr>MD</vt:lpstr>
      <vt:lpstr>ME</vt:lpstr>
      <vt:lpstr>MJ</vt:lpstr>
      <vt:lpstr>ZA</vt:lpstr>
      <vt:lpstr>ZB</vt:lpstr>
      <vt:lpstr>ZC</vt:lpstr>
      <vt:lpstr>ZD</vt:lpstr>
      <vt:lpstr>ZJ</vt:lpstr>
      <vt:lpstr>Dorostenky</vt:lpstr>
      <vt:lpstr>Dorostenci</vt:lpstr>
      <vt:lpstr>Absolutní pořadí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Marttin Hausner</dc:creator>
  <cp:keywords>:)</cp:keywords>
  <cp:lastModifiedBy>Jakub Tejchman</cp:lastModifiedBy>
  <cp:lastPrinted>2015-06-14T11:21:04Z</cp:lastPrinted>
  <dcterms:created xsi:type="dcterms:W3CDTF">2013-06-16T18:08:47Z</dcterms:created>
  <dcterms:modified xsi:type="dcterms:W3CDTF">2015-06-15T08:15:29Z</dcterms:modified>
</cp:coreProperties>
</file>