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 activeTab="5"/>
  </bookViews>
  <sheets>
    <sheet name="M do 40" sheetId="1" r:id="rId1"/>
    <sheet name="M nad 40" sheetId="4" r:id="rId2"/>
    <sheet name="M 55" sheetId="10" r:id="rId3"/>
    <sheet name="Z do 35" sheetId="11" r:id="rId4"/>
    <sheet name="Z nad 35" sheetId="12" r:id="rId5"/>
    <sheet name="List3" sheetId="3" r:id="rId6"/>
  </sheets>
  <calcPr calcId="144525"/>
</workbook>
</file>

<file path=xl/calcChain.xml><?xml version="1.0" encoding="utf-8"?>
<calcChain xmlns="http://schemas.openxmlformats.org/spreadsheetml/2006/main">
  <c r="F3" i="12" l="1"/>
  <c r="F3" i="11"/>
  <c r="F3" i="10"/>
  <c r="F3" i="4"/>
  <c r="A7" i="10" l="1"/>
  <c r="A8" i="10" s="1"/>
  <c r="A9" i="10" s="1"/>
  <c r="A7" i="12" l="1"/>
  <c r="A7" i="4"/>
  <c r="A8" i="4" s="1"/>
  <c r="A9" i="4" s="1"/>
  <c r="A10" i="4" s="1"/>
  <c r="A11" i="4" s="1"/>
  <c r="A7" i="1" l="1"/>
  <c r="A8" i="1" s="1"/>
  <c r="A9" i="1" s="1"/>
</calcChain>
</file>

<file path=xl/sharedStrings.xml><?xml version="1.0" encoding="utf-8"?>
<sst xmlns="http://schemas.openxmlformats.org/spreadsheetml/2006/main" count="63" uniqueCount="31">
  <si>
    <t>Výsledková listina</t>
  </si>
  <si>
    <t>Kategorie:</t>
  </si>
  <si>
    <t>Závod:</t>
  </si>
  <si>
    <t>Pořadí</t>
  </si>
  <si>
    <t>Start. číslo</t>
  </si>
  <si>
    <t>Jméno</t>
  </si>
  <si>
    <t>Čas</t>
  </si>
  <si>
    <t>JISTEBNICKÝ PŮLMARATON 2018</t>
  </si>
  <si>
    <t>M do 40 let</t>
  </si>
  <si>
    <t>M nad 40 let</t>
  </si>
  <si>
    <t>M 55+</t>
  </si>
  <si>
    <t>Ž do 35</t>
  </si>
  <si>
    <t>Ž nad 35</t>
  </si>
  <si>
    <t>Maratón</t>
  </si>
  <si>
    <t>Friedel Jan</t>
  </si>
  <si>
    <t>Kasina Michal</t>
  </si>
  <si>
    <t>Žůrek Jiri</t>
  </si>
  <si>
    <t>Dedek Vladimír</t>
  </si>
  <si>
    <t>Valchař Aleš</t>
  </si>
  <si>
    <t>Mikunda Miloš</t>
  </si>
  <si>
    <t>Luksza Radek</t>
  </si>
  <si>
    <t>Ulma Tomáš</t>
  </si>
  <si>
    <t>Vostrý Miroslav</t>
  </si>
  <si>
    <t>Tallo Pavol</t>
  </si>
  <si>
    <t>Tománek Roman</t>
  </si>
  <si>
    <t>Šarman Radim</t>
  </si>
  <si>
    <t>Kucko Miroslav</t>
  </si>
  <si>
    <t>Horkel Pavel</t>
  </si>
  <si>
    <t>Šarmanová Alena</t>
  </si>
  <si>
    <t>Hyánková Eva</t>
  </si>
  <si>
    <t>Hermanová Šárka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</si>
</sst>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8" sqref="C8"/>
    </sheetView>
  </sheetViews>
  <sheetFormatPr defaultRowHeight="15" x14ac:dyDescent="0.25"/>
  <cols>
    <col min="1" max="1" width="8" customWidth="1"/>
    <col min="2" max="2" width="10" bestFit="1" customWidth="1"/>
    <col min="3" max="3" width="17.5703125" bestFit="1" customWidth="1"/>
    <col min="4" max="4" width="9" customWidth="1"/>
    <col min="6" max="6" width="12.7109375" bestFit="1" customWidth="1"/>
  </cols>
  <sheetData>
    <row r="1" spans="1:6" x14ac:dyDescent="0.25">
      <c r="A1" t="s">
        <v>0</v>
      </c>
      <c r="D1" t="s">
        <v>7</v>
      </c>
    </row>
    <row r="3" spans="1:6" x14ac:dyDescent="0.25">
      <c r="A3" t="s">
        <v>1</v>
      </c>
      <c r="C3" s="2" t="s">
        <v>8</v>
      </c>
      <c r="E3" t="s">
        <v>2</v>
      </c>
      <c r="F3" s="2" t="s">
        <v>13</v>
      </c>
    </row>
    <row r="5" spans="1:6" x14ac:dyDescent="0.25">
      <c r="A5" s="2" t="s">
        <v>3</v>
      </c>
      <c r="B5" s="2" t="s">
        <v>4</v>
      </c>
      <c r="C5" s="2" t="s">
        <v>5</v>
      </c>
      <c r="D5" s="2" t="s">
        <v>6</v>
      </c>
    </row>
    <row r="6" spans="1:6" x14ac:dyDescent="0.25">
      <c r="A6" s="2">
        <v>1</v>
      </c>
      <c r="B6" s="2">
        <v>406</v>
      </c>
      <c r="C6" s="2" t="s">
        <v>14</v>
      </c>
      <c r="D6" s="3">
        <v>0.13949074074074075</v>
      </c>
    </row>
    <row r="7" spans="1:6" x14ac:dyDescent="0.25">
      <c r="A7" s="2">
        <f>A6+1</f>
        <v>2</v>
      </c>
      <c r="B7" s="2">
        <v>407</v>
      </c>
      <c r="C7" s="2" t="s">
        <v>15</v>
      </c>
      <c r="D7" s="3">
        <v>0.1555324074074074</v>
      </c>
    </row>
    <row r="8" spans="1:6" x14ac:dyDescent="0.25">
      <c r="A8" s="2">
        <f t="shared" ref="A8:A9" si="0">A7+1</f>
        <v>3</v>
      </c>
      <c r="B8" s="2">
        <v>420</v>
      </c>
      <c r="C8" s="2" t="s">
        <v>16</v>
      </c>
      <c r="D8" s="3">
        <v>0.15787037037037036</v>
      </c>
    </row>
    <row r="9" spans="1:6" x14ac:dyDescent="0.25">
      <c r="A9" s="2">
        <f t="shared" si="0"/>
        <v>4</v>
      </c>
      <c r="B9" s="2">
        <v>419</v>
      </c>
      <c r="C9" s="2" t="s">
        <v>17</v>
      </c>
      <c r="D9" s="3">
        <v>0.17013888888888887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10" sqref="C10"/>
    </sheetView>
  </sheetViews>
  <sheetFormatPr defaultRowHeight="15" x14ac:dyDescent="0.25"/>
  <cols>
    <col min="1" max="1" width="8" customWidth="1"/>
    <col min="2" max="2" width="10" bestFit="1" customWidth="1"/>
    <col min="3" max="3" width="18.28515625" bestFit="1" customWidth="1"/>
    <col min="4" max="4" width="13.28515625" customWidth="1"/>
  </cols>
  <sheetData>
    <row r="1" spans="1:6" x14ac:dyDescent="0.25">
      <c r="A1" t="s">
        <v>0</v>
      </c>
      <c r="D1" t="s">
        <v>7</v>
      </c>
    </row>
    <row r="3" spans="1:6" x14ac:dyDescent="0.25">
      <c r="A3" t="s">
        <v>1</v>
      </c>
      <c r="C3" s="2" t="s">
        <v>9</v>
      </c>
      <c r="E3" t="s">
        <v>2</v>
      </c>
      <c r="F3" s="2" t="str">
        <f>'M do 40'!F3</f>
        <v>Maratón</v>
      </c>
    </row>
    <row r="5" spans="1:6" x14ac:dyDescent="0.25">
      <c r="A5" s="2" t="s">
        <v>3</v>
      </c>
      <c r="B5" s="2" t="s">
        <v>4</v>
      </c>
      <c r="C5" s="2" t="s">
        <v>5</v>
      </c>
      <c r="D5" s="2" t="s">
        <v>6</v>
      </c>
    </row>
    <row r="6" spans="1:6" x14ac:dyDescent="0.25">
      <c r="A6" s="2">
        <v>1</v>
      </c>
      <c r="B6" s="2">
        <v>412</v>
      </c>
      <c r="C6" s="2" t="s">
        <v>18</v>
      </c>
      <c r="D6" s="3">
        <v>0.14265046296296297</v>
      </c>
    </row>
    <row r="7" spans="1:6" x14ac:dyDescent="0.25">
      <c r="A7" s="2">
        <f>A6+1</f>
        <v>2</v>
      </c>
      <c r="B7" s="2">
        <v>418</v>
      </c>
      <c r="C7" s="2" t="s">
        <v>19</v>
      </c>
      <c r="D7" s="3">
        <v>0.17288194444444446</v>
      </c>
    </row>
    <row r="8" spans="1:6" x14ac:dyDescent="0.25">
      <c r="A8" s="2">
        <f t="shared" ref="A8:A11" si="0">A7+1</f>
        <v>3</v>
      </c>
      <c r="B8" s="2">
        <v>41</v>
      </c>
      <c r="C8" s="2" t="s">
        <v>20</v>
      </c>
      <c r="D8" s="3">
        <v>0.18395833333333333</v>
      </c>
    </row>
    <row r="9" spans="1:6" x14ac:dyDescent="0.25">
      <c r="A9" s="2">
        <f t="shared" si="0"/>
        <v>4</v>
      </c>
      <c r="B9" s="2">
        <v>422</v>
      </c>
      <c r="C9" s="2" t="s">
        <v>21</v>
      </c>
      <c r="D9" s="3">
        <v>0.20369212962962965</v>
      </c>
    </row>
    <row r="10" spans="1:6" x14ac:dyDescent="0.25">
      <c r="A10" s="2">
        <f t="shared" si="0"/>
        <v>5</v>
      </c>
      <c r="B10" s="2">
        <v>403</v>
      </c>
      <c r="C10" s="2" t="s">
        <v>22</v>
      </c>
      <c r="D10" s="3">
        <v>0.21824074074074074</v>
      </c>
    </row>
    <row r="11" spans="1:6" x14ac:dyDescent="0.25">
      <c r="A11" s="2">
        <f t="shared" si="0"/>
        <v>6</v>
      </c>
      <c r="B11" s="2">
        <v>414</v>
      </c>
      <c r="C11" s="2" t="s">
        <v>23</v>
      </c>
      <c r="D11" s="3">
        <v>0.2182523148148148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8" sqref="D8"/>
    </sheetView>
  </sheetViews>
  <sheetFormatPr defaultRowHeight="15" x14ac:dyDescent="0.25"/>
  <cols>
    <col min="1" max="1" width="8" customWidth="1"/>
    <col min="2" max="2" width="10" bestFit="1" customWidth="1"/>
    <col min="3" max="3" width="19.7109375" bestFit="1" customWidth="1"/>
    <col min="4" max="4" width="13.28515625" customWidth="1"/>
  </cols>
  <sheetData>
    <row r="1" spans="1:6" x14ac:dyDescent="0.25">
      <c r="A1" t="s">
        <v>0</v>
      </c>
      <c r="D1" t="s">
        <v>7</v>
      </c>
    </row>
    <row r="3" spans="1:6" x14ac:dyDescent="0.25">
      <c r="A3" t="s">
        <v>1</v>
      </c>
      <c r="C3" s="2" t="s">
        <v>10</v>
      </c>
      <c r="E3" t="s">
        <v>2</v>
      </c>
      <c r="F3" s="2" t="str">
        <f>'M do 40'!F3</f>
        <v>Maratón</v>
      </c>
    </row>
    <row r="5" spans="1:6" x14ac:dyDescent="0.25">
      <c r="A5" s="2" t="s">
        <v>3</v>
      </c>
      <c r="B5" s="2" t="s">
        <v>4</v>
      </c>
      <c r="C5" s="2" t="s">
        <v>5</v>
      </c>
      <c r="D5" s="2" t="s">
        <v>6</v>
      </c>
    </row>
    <row r="6" spans="1:6" x14ac:dyDescent="0.25">
      <c r="A6" s="2">
        <v>1</v>
      </c>
      <c r="B6" s="2">
        <v>410</v>
      </c>
      <c r="C6" s="2" t="s">
        <v>24</v>
      </c>
      <c r="D6" s="3">
        <v>0.13659722222222223</v>
      </c>
    </row>
    <row r="7" spans="1:6" x14ac:dyDescent="0.25">
      <c r="A7" s="2">
        <f>A6+1</f>
        <v>2</v>
      </c>
      <c r="B7" s="2">
        <v>417</v>
      </c>
      <c r="C7" s="2" t="s">
        <v>25</v>
      </c>
      <c r="D7" s="3">
        <v>0.16266203703703705</v>
      </c>
    </row>
    <row r="8" spans="1:6" x14ac:dyDescent="0.25">
      <c r="A8" s="2">
        <f t="shared" ref="A8:A9" si="0">A7+1</f>
        <v>3</v>
      </c>
      <c r="B8" s="2">
        <v>408</v>
      </c>
      <c r="C8" s="2" t="s">
        <v>26</v>
      </c>
      <c r="D8" s="3">
        <v>0.16578703703703704</v>
      </c>
    </row>
    <row r="9" spans="1:6" x14ac:dyDescent="0.25">
      <c r="A9" s="2">
        <f t="shared" si="0"/>
        <v>4</v>
      </c>
      <c r="B9" s="2">
        <v>415</v>
      </c>
      <c r="C9" s="2" t="s">
        <v>27</v>
      </c>
      <c r="D9" s="3">
        <v>0.21016203703703704</v>
      </c>
    </row>
    <row r="10" spans="1:6" x14ac:dyDescent="0.25">
      <c r="D10" s="1"/>
    </row>
    <row r="11" spans="1:6" x14ac:dyDescent="0.25">
      <c r="D11" s="1"/>
    </row>
    <row r="12" spans="1:6" x14ac:dyDescent="0.25">
      <c r="D12" s="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7" sqref="A7:XFD10"/>
    </sheetView>
  </sheetViews>
  <sheetFormatPr defaultRowHeight="15" x14ac:dyDescent="0.25"/>
  <cols>
    <col min="1" max="1" width="8" customWidth="1"/>
    <col min="2" max="2" width="10" bestFit="1" customWidth="1"/>
    <col min="3" max="3" width="17.5703125" bestFit="1" customWidth="1"/>
    <col min="4" max="4" width="9" customWidth="1"/>
    <col min="6" max="6" width="12.7109375" bestFit="1" customWidth="1"/>
  </cols>
  <sheetData>
    <row r="1" spans="1:6" x14ac:dyDescent="0.25">
      <c r="A1" t="s">
        <v>0</v>
      </c>
      <c r="D1" t="s">
        <v>7</v>
      </c>
    </row>
    <row r="3" spans="1:6" x14ac:dyDescent="0.25">
      <c r="A3" t="s">
        <v>1</v>
      </c>
      <c r="C3" s="2" t="s">
        <v>11</v>
      </c>
      <c r="E3" t="s">
        <v>2</v>
      </c>
      <c r="F3" s="2" t="str">
        <f>'M do 40'!F3</f>
        <v>Maratón</v>
      </c>
    </row>
    <row r="5" spans="1:6" x14ac:dyDescent="0.25">
      <c r="A5" s="2" t="s">
        <v>3</v>
      </c>
      <c r="B5" s="2" t="s">
        <v>4</v>
      </c>
      <c r="C5" s="2" t="s">
        <v>5</v>
      </c>
      <c r="D5" s="2" t="s">
        <v>6</v>
      </c>
    </row>
    <row r="6" spans="1:6" x14ac:dyDescent="0.25">
      <c r="A6" s="2">
        <v>1</v>
      </c>
      <c r="B6" s="2">
        <v>401</v>
      </c>
      <c r="C6" s="2" t="s">
        <v>28</v>
      </c>
      <c r="D6" s="3">
        <v>0.16967592592592592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7" sqref="C7"/>
    </sheetView>
  </sheetViews>
  <sheetFormatPr defaultRowHeight="15" x14ac:dyDescent="0.25"/>
  <cols>
    <col min="1" max="1" width="8" customWidth="1"/>
    <col min="2" max="2" width="10" bestFit="1" customWidth="1"/>
    <col min="3" max="3" width="24.28515625" bestFit="1" customWidth="1"/>
    <col min="4" max="4" width="9" customWidth="1"/>
    <col min="6" max="6" width="12.7109375" bestFit="1" customWidth="1"/>
  </cols>
  <sheetData>
    <row r="1" spans="1:6" x14ac:dyDescent="0.25">
      <c r="A1" t="s">
        <v>0</v>
      </c>
      <c r="D1" t="s">
        <v>7</v>
      </c>
    </row>
    <row r="3" spans="1:6" x14ac:dyDescent="0.25">
      <c r="A3" t="s">
        <v>1</v>
      </c>
      <c r="C3" s="2" t="s">
        <v>12</v>
      </c>
      <c r="E3" t="s">
        <v>2</v>
      </c>
      <c r="F3" s="2" t="str">
        <f>'M do 40'!F3</f>
        <v>Maratón</v>
      </c>
    </row>
    <row r="5" spans="1:6" x14ac:dyDescent="0.25">
      <c r="A5" s="2" t="s">
        <v>3</v>
      </c>
      <c r="B5" s="2" t="s">
        <v>4</v>
      </c>
      <c r="C5" s="2" t="s">
        <v>5</v>
      </c>
      <c r="D5" s="2" t="s">
        <v>6</v>
      </c>
    </row>
    <row r="6" spans="1:6" x14ac:dyDescent="0.25">
      <c r="A6" s="2">
        <v>1</v>
      </c>
      <c r="B6" s="2">
        <v>421</v>
      </c>
      <c r="C6" s="2" t="s">
        <v>29</v>
      </c>
      <c r="D6" s="3">
        <v>0.16109953703703703</v>
      </c>
    </row>
    <row r="7" spans="1:6" x14ac:dyDescent="0.25">
      <c r="A7" s="2">
        <f>A6+1</f>
        <v>2</v>
      </c>
      <c r="B7" s="2">
        <v>411</v>
      </c>
      <c r="C7" s="2" t="s">
        <v>30</v>
      </c>
      <c r="D7" s="3">
        <v>0.21185185185185185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12" sqref="I12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M do 40</vt:lpstr>
      <vt:lpstr>M nad 40</vt:lpstr>
      <vt:lpstr>M 55</vt:lpstr>
      <vt:lpstr>Z do 35</vt:lpstr>
      <vt:lpstr>Z nad 35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IL_FAUT</dc:creator>
  <cp:lastModifiedBy>IL_FAUT</cp:lastModifiedBy>
  <cp:lastPrinted>2018-05-19T13:35:43Z</cp:lastPrinted>
  <dcterms:created xsi:type="dcterms:W3CDTF">2018-05-19T11:58:49Z</dcterms:created>
  <dcterms:modified xsi:type="dcterms:W3CDTF">2018-05-20T07:28:33Z</dcterms:modified>
</cp:coreProperties>
</file>