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95" windowHeight="7485" activeTab="0"/>
  </bookViews>
  <sheets>
    <sheet name="Celkove" sheetId="1" r:id="rId1"/>
  </sheets>
  <definedNames>
    <definedName name="_15_10" localSheetId="0">'Celkove'!$B$8:$H$35</definedName>
  </definedNames>
  <calcPr fullCalcOnLoad="1"/>
</workbook>
</file>

<file path=xl/sharedStrings.xml><?xml version="1.0" encoding="utf-8"?>
<sst xmlns="http://schemas.openxmlformats.org/spreadsheetml/2006/main" count="166" uniqueCount="105">
  <si>
    <t>Jan</t>
  </si>
  <si>
    <t>Ostrava</t>
  </si>
  <si>
    <t>A</t>
  </si>
  <si>
    <t>D17</t>
  </si>
  <si>
    <t>Opava</t>
  </si>
  <si>
    <t>Kravaře</t>
  </si>
  <si>
    <t>Jiří</t>
  </si>
  <si>
    <t>Martin</t>
  </si>
  <si>
    <t>Jakub</t>
  </si>
  <si>
    <t>Franer</t>
  </si>
  <si>
    <t>BIKE SPORT servis Opava</t>
  </si>
  <si>
    <t>B</t>
  </si>
  <si>
    <t>Lukáš</t>
  </si>
  <si>
    <t>Wasserbauer</t>
  </si>
  <si>
    <t>ne</t>
  </si>
  <si>
    <t>Daniel</t>
  </si>
  <si>
    <t>Michal</t>
  </si>
  <si>
    <t>Šubert</t>
  </si>
  <si>
    <t xml:space="preserve"> Komárov</t>
  </si>
  <si>
    <t>4xsport</t>
  </si>
  <si>
    <t>Radek</t>
  </si>
  <si>
    <t>Hejhal</t>
  </si>
  <si>
    <t>Hradec nad Moravicí</t>
  </si>
  <si>
    <t>Semix Pluso</t>
  </si>
  <si>
    <t>Hrubý</t>
  </si>
  <si>
    <t>X-AIR Ostrava</t>
  </si>
  <si>
    <t>Barbora</t>
  </si>
  <si>
    <t>Blahutová</t>
  </si>
  <si>
    <t>Slavkov</t>
  </si>
  <si>
    <t>Sokol Opava</t>
  </si>
  <si>
    <t>Libor</t>
  </si>
  <si>
    <t>Bednarz</t>
  </si>
  <si>
    <t>X-AIRáci</t>
  </si>
  <si>
    <t>Marek</t>
  </si>
  <si>
    <t>Škapa</t>
  </si>
  <si>
    <t>X-Air Ostrava</t>
  </si>
  <si>
    <t>Petr</t>
  </si>
  <si>
    <t>Hřivnáč</t>
  </si>
  <si>
    <t>Komárov</t>
  </si>
  <si>
    <t>Tomáš</t>
  </si>
  <si>
    <t>David</t>
  </si>
  <si>
    <t>Trubač</t>
  </si>
  <si>
    <t>Trojanovice</t>
  </si>
  <si>
    <t>SK Valašského království</t>
  </si>
  <si>
    <t>Valaši</t>
  </si>
  <si>
    <t>Martinák</t>
  </si>
  <si>
    <t>Frenštát p. R.</t>
  </si>
  <si>
    <t>Ondra</t>
  </si>
  <si>
    <t>Horák</t>
  </si>
  <si>
    <t>ŠTERNBERK</t>
  </si>
  <si>
    <t>X-AIR</t>
  </si>
  <si>
    <t>Píša</t>
  </si>
  <si>
    <t>Kunčice p. O.</t>
  </si>
  <si>
    <t>SK Valašského Království</t>
  </si>
  <si>
    <t>Kateřina</t>
  </si>
  <si>
    <t>Schweidlerová</t>
  </si>
  <si>
    <t>Štítina</t>
  </si>
  <si>
    <t>Dumbrovský</t>
  </si>
  <si>
    <t>H15</t>
  </si>
  <si>
    <t>Kingteam "A"</t>
  </si>
  <si>
    <t xml:space="preserve">Hlaváček </t>
  </si>
  <si>
    <t>Musila</t>
  </si>
  <si>
    <t xml:space="preserve">Musila </t>
  </si>
  <si>
    <t>Kingteam "B"</t>
  </si>
  <si>
    <t>Turek</t>
  </si>
  <si>
    <t>Čech</t>
  </si>
  <si>
    <t>Seitedo</t>
  </si>
  <si>
    <t>Kipketer Petr</t>
  </si>
  <si>
    <t xml:space="preserve">Hudeček </t>
  </si>
  <si>
    <t>opava</t>
  </si>
  <si>
    <t>Opavské dupy</t>
  </si>
  <si>
    <t>Atlas Opava</t>
  </si>
  <si>
    <t>Ostrava-Hrabůvka</t>
  </si>
  <si>
    <t>VZS OSTRAVA</t>
  </si>
  <si>
    <t>Blahut</t>
  </si>
  <si>
    <t>Kubín</t>
  </si>
  <si>
    <t>Novák</t>
  </si>
  <si>
    <t>Kompot Komárov</t>
  </si>
  <si>
    <t>Král</t>
  </si>
  <si>
    <t>Komárov team</t>
  </si>
  <si>
    <t>Jaromír</t>
  </si>
  <si>
    <t>VZS Ostrava</t>
  </si>
  <si>
    <t>Hervis</t>
  </si>
  <si>
    <t>Opavské Dupy</t>
  </si>
  <si>
    <t>KAT</t>
  </si>
  <si>
    <t>RN</t>
  </si>
  <si>
    <t>Klub</t>
  </si>
  <si>
    <t>Město</t>
  </si>
  <si>
    <t>Č.</t>
  </si>
  <si>
    <t>Poř.</t>
  </si>
  <si>
    <t>Čas</t>
  </si>
  <si>
    <t>TRAŤ 23 km</t>
  </si>
  <si>
    <t>Příjmení</t>
  </si>
  <si>
    <t>Jméno</t>
  </si>
  <si>
    <t>TRAŤ 9 km</t>
  </si>
  <si>
    <t>1.</t>
  </si>
  <si>
    <t>2.</t>
  </si>
  <si>
    <t>3.</t>
  </si>
  <si>
    <t>4.</t>
  </si>
  <si>
    <t>5.</t>
  </si>
  <si>
    <t>6.</t>
  </si>
  <si>
    <r>
      <t>SILESIA Hervis kros marathon</t>
    </r>
    <r>
      <rPr>
        <b/>
        <sz val="12"/>
        <color indexed="30"/>
        <rFont val="Calibri"/>
        <family val="2"/>
      </rPr>
      <t xml:space="preserve"> - celkové výsledky družstev</t>
    </r>
  </si>
  <si>
    <t>Opava 16. 10. 2011</t>
  </si>
  <si>
    <t>Beremlijski</t>
  </si>
  <si>
    <t>Wojtyla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</si>
</sst>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42">
    <font>
      <sz val="11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20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20"/>
      <color rgb="FF0070C0"/>
      <name val="Calibri"/>
      <family val="2"/>
    </font>
    <font>
      <b/>
      <sz val="16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39" fillId="0" borderId="0" xfId="0" applyNumberFormat="1" applyFont="1" applyAlignment="1">
      <alignment horizontal="left"/>
    </xf>
    <xf numFmtId="1" fontId="40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6">
      <selection activeCell="B29" sqref="B29"/>
    </sheetView>
  </sheetViews>
  <sheetFormatPr defaultColWidth="9.140625" defaultRowHeight="15"/>
  <cols>
    <col min="1" max="1" width="5.421875" style="4" customWidth="1"/>
    <col min="2" max="2" width="15.421875" style="0" customWidth="1"/>
    <col min="3" max="3" width="8.57421875" style="0" customWidth="1"/>
    <col min="4" max="4" width="7.140625" style="4" customWidth="1"/>
    <col min="5" max="6" width="5.8515625" style="4" customWidth="1"/>
    <col min="7" max="7" width="23.8515625" style="0" customWidth="1"/>
    <col min="8" max="8" width="19.140625" style="0" customWidth="1"/>
    <col min="9" max="9" width="9.57421875" style="2" customWidth="1"/>
    <col min="10" max="252" width="12.8515625" style="0" customWidth="1"/>
  </cols>
  <sheetData>
    <row r="1" spans="1:9" s="9" customFormat="1" ht="26.25">
      <c r="A1" s="8" t="s">
        <v>101</v>
      </c>
      <c r="E1" s="10"/>
      <c r="I1" s="11" t="s">
        <v>102</v>
      </c>
    </row>
    <row r="3" spans="1:9" ht="15">
      <c r="A3" s="6" t="s">
        <v>89</v>
      </c>
      <c r="B3" t="s">
        <v>92</v>
      </c>
      <c r="C3" t="s">
        <v>93</v>
      </c>
      <c r="D3" t="s">
        <v>88</v>
      </c>
      <c r="E3" s="4" t="s">
        <v>84</v>
      </c>
      <c r="F3" s="4" t="s">
        <v>85</v>
      </c>
      <c r="G3" t="s">
        <v>86</v>
      </c>
      <c r="H3" t="s">
        <v>87</v>
      </c>
      <c r="I3" s="1" t="s">
        <v>90</v>
      </c>
    </row>
    <row r="5" ht="15">
      <c r="A5" s="7" t="s">
        <v>91</v>
      </c>
    </row>
    <row r="6" ht="15">
      <c r="A6" s="7"/>
    </row>
    <row r="7" spans="1:9" s="13" customFormat="1" ht="15.75">
      <c r="A7" s="17" t="s">
        <v>95</v>
      </c>
      <c r="B7" s="18" t="s">
        <v>32</v>
      </c>
      <c r="C7" s="18"/>
      <c r="D7" s="18"/>
      <c r="E7" s="18"/>
      <c r="F7" s="18"/>
      <c r="I7" s="16">
        <f>SUM(I8:I10)</f>
        <v>0.1932407407407407</v>
      </c>
    </row>
    <row r="8" spans="1:9" ht="15">
      <c r="A8" s="20"/>
      <c r="B8" t="s">
        <v>48</v>
      </c>
      <c r="C8" t="s">
        <v>47</v>
      </c>
      <c r="D8" s="4">
        <v>42</v>
      </c>
      <c r="E8" s="4" t="s">
        <v>2</v>
      </c>
      <c r="F8" s="4">
        <v>75</v>
      </c>
      <c r="G8" t="s">
        <v>50</v>
      </c>
      <c r="H8" t="s">
        <v>49</v>
      </c>
      <c r="I8" s="2">
        <v>0.06084490740740741</v>
      </c>
    </row>
    <row r="9" spans="1:9" ht="15">
      <c r="A9" s="20"/>
      <c r="B9" t="s">
        <v>31</v>
      </c>
      <c r="C9" t="s">
        <v>30</v>
      </c>
      <c r="D9" s="4">
        <v>28</v>
      </c>
      <c r="E9" s="4" t="s">
        <v>2</v>
      </c>
      <c r="F9" s="4">
        <v>80</v>
      </c>
      <c r="G9" t="s">
        <v>25</v>
      </c>
      <c r="H9" t="s">
        <v>1</v>
      </c>
      <c r="I9" s="2">
        <v>0.0648611111111111</v>
      </c>
    </row>
    <row r="10" spans="1:9" ht="15">
      <c r="A10" s="20"/>
      <c r="B10" t="s">
        <v>34</v>
      </c>
      <c r="C10" t="s">
        <v>33</v>
      </c>
      <c r="D10" s="4">
        <v>30</v>
      </c>
      <c r="E10" s="4" t="s">
        <v>11</v>
      </c>
      <c r="F10" s="4">
        <v>71</v>
      </c>
      <c r="G10" t="s">
        <v>35</v>
      </c>
      <c r="H10" t="s">
        <v>1</v>
      </c>
      <c r="I10" s="2">
        <v>0.06753472222222222</v>
      </c>
    </row>
    <row r="12" spans="1:9" s="13" customFormat="1" ht="15.75">
      <c r="A12" s="15" t="s">
        <v>96</v>
      </c>
      <c r="B12" s="18" t="s">
        <v>79</v>
      </c>
      <c r="C12" s="18"/>
      <c r="D12" s="18"/>
      <c r="E12" s="18"/>
      <c r="F12" s="18"/>
      <c r="I12" s="16">
        <f>SUM(I13:I15)</f>
        <v>0.22835648148148147</v>
      </c>
    </row>
    <row r="13" spans="1:9" ht="15">
      <c r="A13" s="20"/>
      <c r="B13" t="s">
        <v>76</v>
      </c>
      <c r="C13" t="s">
        <v>0</v>
      </c>
      <c r="D13" s="4">
        <v>56</v>
      </c>
      <c r="E13" s="4" t="s">
        <v>2</v>
      </c>
      <c r="F13" s="4">
        <v>90</v>
      </c>
      <c r="G13" t="s">
        <v>77</v>
      </c>
      <c r="H13" t="s">
        <v>38</v>
      </c>
      <c r="I13" s="2">
        <v>0.07300925925925926</v>
      </c>
    </row>
    <row r="14" spans="1:9" ht="15">
      <c r="A14" s="20"/>
      <c r="B14" t="s">
        <v>17</v>
      </c>
      <c r="C14" t="s">
        <v>16</v>
      </c>
      <c r="D14" s="4">
        <v>21</v>
      </c>
      <c r="E14" s="4" t="s">
        <v>2</v>
      </c>
      <c r="F14" s="4">
        <v>89</v>
      </c>
      <c r="G14" t="s">
        <v>19</v>
      </c>
      <c r="H14" t="s">
        <v>18</v>
      </c>
      <c r="I14" s="2">
        <v>0.07523148148148148</v>
      </c>
    </row>
    <row r="15" spans="1:9" ht="15">
      <c r="A15" s="20"/>
      <c r="B15" t="s">
        <v>37</v>
      </c>
      <c r="C15" t="s">
        <v>16</v>
      </c>
      <c r="D15" s="4">
        <v>37</v>
      </c>
      <c r="E15" s="4" t="s">
        <v>2</v>
      </c>
      <c r="F15" s="4">
        <v>92</v>
      </c>
      <c r="G15" t="s">
        <v>38</v>
      </c>
      <c r="H15" t="s">
        <v>38</v>
      </c>
      <c r="I15" s="2">
        <v>0.08011574074074074</v>
      </c>
    </row>
    <row r="17" spans="1:9" s="13" customFormat="1" ht="15.75">
      <c r="A17" s="15" t="s">
        <v>97</v>
      </c>
      <c r="B17" s="18" t="s">
        <v>82</v>
      </c>
      <c r="C17" s="18"/>
      <c r="D17" s="18"/>
      <c r="E17" s="18"/>
      <c r="F17" s="18"/>
      <c r="I17" s="16">
        <f>SUM(I18:I20)</f>
        <v>0.23105324074074074</v>
      </c>
    </row>
    <row r="18" spans="1:9" ht="15">
      <c r="A18" s="20"/>
      <c r="B18" t="s">
        <v>21</v>
      </c>
      <c r="C18" t="s">
        <v>20</v>
      </c>
      <c r="D18" s="4">
        <v>22</v>
      </c>
      <c r="E18" s="4" t="s">
        <v>2</v>
      </c>
      <c r="F18" s="4">
        <v>76</v>
      </c>
      <c r="G18" t="s">
        <v>23</v>
      </c>
      <c r="H18" t="s">
        <v>22</v>
      </c>
      <c r="I18" s="2">
        <v>0.0747337962962963</v>
      </c>
    </row>
    <row r="19" spans="1:9" ht="15">
      <c r="A19" s="20"/>
      <c r="B19" t="s">
        <v>65</v>
      </c>
      <c r="C19" t="s">
        <v>20</v>
      </c>
      <c r="D19" s="4">
        <v>1</v>
      </c>
      <c r="E19" s="4" t="s">
        <v>2</v>
      </c>
      <c r="F19" s="4">
        <v>75</v>
      </c>
      <c r="G19" t="s">
        <v>66</v>
      </c>
      <c r="H19" t="s">
        <v>22</v>
      </c>
      <c r="I19" s="2">
        <v>0.07571759259259259</v>
      </c>
    </row>
    <row r="20" spans="1:9" ht="15">
      <c r="A20" s="20"/>
      <c r="B20" t="s">
        <v>75</v>
      </c>
      <c r="C20" t="s">
        <v>6</v>
      </c>
      <c r="D20" s="4">
        <v>64</v>
      </c>
      <c r="E20" s="4" t="s">
        <v>11</v>
      </c>
      <c r="F20" s="4">
        <v>65</v>
      </c>
      <c r="G20" t="s">
        <v>71</v>
      </c>
      <c r="H20" t="s">
        <v>4</v>
      </c>
      <c r="I20" s="2">
        <v>0.08060185185185186</v>
      </c>
    </row>
    <row r="22" spans="1:9" s="13" customFormat="1" ht="15.75">
      <c r="A22" s="15" t="s">
        <v>98</v>
      </c>
      <c r="B22" s="18" t="s">
        <v>44</v>
      </c>
      <c r="C22" s="18"/>
      <c r="D22" s="18"/>
      <c r="E22" s="18"/>
      <c r="F22" s="18"/>
      <c r="I22" s="16">
        <f>SUM(I23:I25)</f>
        <v>0.23307870370370373</v>
      </c>
    </row>
    <row r="23" spans="1:9" ht="15">
      <c r="A23" s="20"/>
      <c r="B23" t="s">
        <v>45</v>
      </c>
      <c r="C23" t="s">
        <v>39</v>
      </c>
      <c r="D23" s="4">
        <v>41</v>
      </c>
      <c r="E23" s="4" t="s">
        <v>2</v>
      </c>
      <c r="F23" s="4">
        <v>77</v>
      </c>
      <c r="G23" t="s">
        <v>43</v>
      </c>
      <c r="H23" t="s">
        <v>46</v>
      </c>
      <c r="I23" s="2">
        <v>0.07307870370370372</v>
      </c>
    </row>
    <row r="24" spans="1:9" ht="15">
      <c r="A24" s="20"/>
      <c r="B24" t="s">
        <v>41</v>
      </c>
      <c r="C24" t="s">
        <v>40</v>
      </c>
      <c r="D24" s="4">
        <v>40</v>
      </c>
      <c r="E24" s="4" t="s">
        <v>2</v>
      </c>
      <c r="F24" s="4">
        <v>75</v>
      </c>
      <c r="G24" t="s">
        <v>43</v>
      </c>
      <c r="H24" t="s">
        <v>42</v>
      </c>
      <c r="I24" s="2">
        <v>0.07765046296296296</v>
      </c>
    </row>
    <row r="25" spans="1:9" ht="15">
      <c r="A25" s="20"/>
      <c r="B25" t="s">
        <v>51</v>
      </c>
      <c r="C25" t="s">
        <v>7</v>
      </c>
      <c r="D25" s="4">
        <v>54</v>
      </c>
      <c r="E25" s="4" t="s">
        <v>2</v>
      </c>
      <c r="F25" s="4">
        <v>82</v>
      </c>
      <c r="G25" t="s">
        <v>53</v>
      </c>
      <c r="H25" t="s">
        <v>52</v>
      </c>
      <c r="I25" s="2">
        <v>0.08234953703703704</v>
      </c>
    </row>
    <row r="27" spans="1:9" s="13" customFormat="1" ht="15.75">
      <c r="A27" s="15" t="s">
        <v>99</v>
      </c>
      <c r="B27" s="18" t="s">
        <v>81</v>
      </c>
      <c r="C27" s="18"/>
      <c r="D27" s="18"/>
      <c r="E27" s="18"/>
      <c r="F27" s="18"/>
      <c r="I27" s="16">
        <f>SUM(I28:I30)</f>
        <v>0.24793981481481484</v>
      </c>
    </row>
    <row r="28" spans="1:9" ht="15">
      <c r="A28" s="20"/>
      <c r="B28" t="s">
        <v>24</v>
      </c>
      <c r="C28" t="s">
        <v>15</v>
      </c>
      <c r="D28" s="4">
        <v>61</v>
      </c>
      <c r="E28" s="4" t="s">
        <v>2</v>
      </c>
      <c r="F28" s="4">
        <v>83</v>
      </c>
      <c r="G28" t="s">
        <v>73</v>
      </c>
      <c r="H28" t="s">
        <v>72</v>
      </c>
      <c r="I28" s="2">
        <v>0.08016203703703705</v>
      </c>
    </row>
    <row r="29" spans="1:9" ht="15">
      <c r="A29" s="20"/>
      <c r="B29" t="s">
        <v>104</v>
      </c>
      <c r="C29" t="s">
        <v>80</v>
      </c>
      <c r="D29" s="4">
        <v>78</v>
      </c>
      <c r="E29" s="4" t="s">
        <v>11</v>
      </c>
      <c r="F29" s="4">
        <v>70</v>
      </c>
      <c r="G29" t="s">
        <v>81</v>
      </c>
      <c r="H29" t="s">
        <v>1</v>
      </c>
      <c r="I29" s="2">
        <v>0.0809837962962963</v>
      </c>
    </row>
    <row r="30" spans="1:9" ht="15">
      <c r="A30" s="20"/>
      <c r="B30" t="s">
        <v>103</v>
      </c>
      <c r="C30" t="s">
        <v>36</v>
      </c>
      <c r="D30" s="4">
        <v>79</v>
      </c>
      <c r="E30" s="4" t="s">
        <v>2</v>
      </c>
      <c r="F30" s="4">
        <v>76</v>
      </c>
      <c r="G30" t="s">
        <v>81</v>
      </c>
      <c r="H30" t="s">
        <v>1</v>
      </c>
      <c r="I30" s="2">
        <v>0.08679398148148149</v>
      </c>
    </row>
    <row r="32" spans="1:9" s="13" customFormat="1" ht="15.75">
      <c r="A32" s="15" t="s">
        <v>100</v>
      </c>
      <c r="B32" s="18" t="s">
        <v>83</v>
      </c>
      <c r="C32" s="18"/>
      <c r="D32" s="18"/>
      <c r="E32" s="18"/>
      <c r="F32" s="18"/>
      <c r="I32" s="16">
        <f>SUM(I33:I35)</f>
        <v>0.25024305555555554</v>
      </c>
    </row>
    <row r="33" spans="1:9" ht="15">
      <c r="A33" s="20"/>
      <c r="B33" t="s">
        <v>68</v>
      </c>
      <c r="C33" t="s">
        <v>67</v>
      </c>
      <c r="D33" s="4">
        <v>7</v>
      </c>
      <c r="E33" s="4" t="s">
        <v>2</v>
      </c>
      <c r="F33" s="4">
        <v>82</v>
      </c>
      <c r="G33" t="s">
        <v>70</v>
      </c>
      <c r="H33" t="s">
        <v>69</v>
      </c>
      <c r="I33" s="2">
        <v>0.07287037037037036</v>
      </c>
    </row>
    <row r="34" spans="1:9" ht="15">
      <c r="A34" s="20"/>
      <c r="B34" t="s">
        <v>9</v>
      </c>
      <c r="C34" t="s">
        <v>8</v>
      </c>
      <c r="D34" s="4">
        <v>14</v>
      </c>
      <c r="E34" s="4" t="s">
        <v>2</v>
      </c>
      <c r="F34" s="4">
        <v>89</v>
      </c>
      <c r="G34" t="s">
        <v>10</v>
      </c>
      <c r="H34" t="s">
        <v>4</v>
      </c>
      <c r="I34" s="2">
        <v>0.07793981481481481</v>
      </c>
    </row>
    <row r="35" spans="1:9" ht="15">
      <c r="A35" s="20"/>
      <c r="B35" t="s">
        <v>13</v>
      </c>
      <c r="C35" t="s">
        <v>12</v>
      </c>
      <c r="D35" s="4">
        <v>16</v>
      </c>
      <c r="E35" s="4" t="s">
        <v>2</v>
      </c>
      <c r="F35" s="4">
        <v>87</v>
      </c>
      <c r="G35" t="s">
        <v>14</v>
      </c>
      <c r="H35" t="s">
        <v>4</v>
      </c>
      <c r="I35" s="2">
        <v>0.09943287037037037</v>
      </c>
    </row>
    <row r="37" ht="15">
      <c r="A37" s="7" t="s">
        <v>94</v>
      </c>
    </row>
    <row r="38" ht="15">
      <c r="I38" s="3"/>
    </row>
    <row r="39" spans="1:9" s="13" customFormat="1" ht="15.75">
      <c r="A39" s="15" t="s">
        <v>95</v>
      </c>
      <c r="B39" s="18" t="s">
        <v>59</v>
      </c>
      <c r="C39" s="18"/>
      <c r="D39" s="18"/>
      <c r="E39" s="18"/>
      <c r="F39" s="18"/>
      <c r="I39" s="14">
        <f>SUM(I40:I42)</f>
        <v>0.07640046296296295</v>
      </c>
    </row>
    <row r="40" spans="1:9" ht="15">
      <c r="A40" s="19"/>
      <c r="B40" t="s">
        <v>61</v>
      </c>
      <c r="C40" t="s">
        <v>36</v>
      </c>
      <c r="D40" s="4">
        <v>608</v>
      </c>
      <c r="E40" s="4" t="s">
        <v>58</v>
      </c>
      <c r="F40" s="4">
        <v>95</v>
      </c>
      <c r="G40" t="s">
        <v>29</v>
      </c>
      <c r="H40" t="s">
        <v>4</v>
      </c>
      <c r="I40" s="3">
        <v>0.02488425925925926</v>
      </c>
    </row>
    <row r="41" spans="1:9" ht="15">
      <c r="A41" s="19"/>
      <c r="B41" t="s">
        <v>60</v>
      </c>
      <c r="C41" t="s">
        <v>7</v>
      </c>
      <c r="D41" s="4">
        <v>607</v>
      </c>
      <c r="E41" s="4" t="s">
        <v>58</v>
      </c>
      <c r="F41" s="4">
        <v>95</v>
      </c>
      <c r="G41" t="s">
        <v>29</v>
      </c>
      <c r="H41" t="s">
        <v>4</v>
      </c>
      <c r="I41" s="3">
        <v>0.024999999999999998</v>
      </c>
    </row>
    <row r="42" spans="1:9" ht="15">
      <c r="A42" s="19"/>
      <c r="B42" t="s">
        <v>57</v>
      </c>
      <c r="C42" t="s">
        <v>39</v>
      </c>
      <c r="D42" s="4">
        <v>606</v>
      </c>
      <c r="E42" s="4" t="s">
        <v>58</v>
      </c>
      <c r="F42" s="4">
        <v>95</v>
      </c>
      <c r="G42" t="s">
        <v>29</v>
      </c>
      <c r="H42" t="s">
        <v>4</v>
      </c>
      <c r="I42" s="3">
        <v>0.026516203703703698</v>
      </c>
    </row>
    <row r="43" spans="1:9" ht="15">
      <c r="A43" s="5"/>
      <c r="I43" s="3"/>
    </row>
    <row r="44" spans="1:9" s="13" customFormat="1" ht="15.75">
      <c r="A44" s="12" t="s">
        <v>96</v>
      </c>
      <c r="B44" s="18" t="s">
        <v>63</v>
      </c>
      <c r="C44" s="18"/>
      <c r="D44" s="18"/>
      <c r="E44" s="18"/>
      <c r="F44" s="18"/>
      <c r="I44" s="14">
        <f>SUM(I45:I47)</f>
        <v>0.08217592592592593</v>
      </c>
    </row>
    <row r="45" spans="1:9" ht="15">
      <c r="A45" s="19"/>
      <c r="B45" t="s">
        <v>64</v>
      </c>
      <c r="C45" t="s">
        <v>0</v>
      </c>
      <c r="D45" s="4">
        <v>610</v>
      </c>
      <c r="E45" s="4" t="s">
        <v>58</v>
      </c>
      <c r="F45" s="4">
        <v>96</v>
      </c>
      <c r="G45" t="s">
        <v>29</v>
      </c>
      <c r="H45" t="s">
        <v>5</v>
      </c>
      <c r="I45" s="3">
        <v>0.02525462962962963</v>
      </c>
    </row>
    <row r="46" spans="1:9" ht="15">
      <c r="A46" s="19"/>
      <c r="B46" t="s">
        <v>78</v>
      </c>
      <c r="C46" t="s">
        <v>40</v>
      </c>
      <c r="D46" s="4">
        <v>611</v>
      </c>
      <c r="E46" s="4" t="s">
        <v>58</v>
      </c>
      <c r="F46" s="4">
        <v>96</v>
      </c>
      <c r="G46" t="s">
        <v>29</v>
      </c>
      <c r="H46" t="s">
        <v>38</v>
      </c>
      <c r="I46" s="3">
        <v>0.028101851851851854</v>
      </c>
    </row>
    <row r="47" spans="1:9" ht="15">
      <c r="A47" s="19"/>
      <c r="B47" t="s">
        <v>62</v>
      </c>
      <c r="C47" t="s">
        <v>16</v>
      </c>
      <c r="D47" s="4">
        <v>609</v>
      </c>
      <c r="E47" s="4" t="s">
        <v>58</v>
      </c>
      <c r="F47" s="4">
        <v>96</v>
      </c>
      <c r="G47" t="s">
        <v>29</v>
      </c>
      <c r="H47" t="s">
        <v>4</v>
      </c>
      <c r="I47" s="3">
        <v>0.028819444444444443</v>
      </c>
    </row>
    <row r="48" spans="1:9" ht="15">
      <c r="A48" s="5"/>
      <c r="I48" s="3"/>
    </row>
    <row r="49" spans="1:9" s="13" customFormat="1" ht="15.75">
      <c r="A49" s="12" t="s">
        <v>97</v>
      </c>
      <c r="B49" s="18" t="s">
        <v>29</v>
      </c>
      <c r="C49" s="18"/>
      <c r="D49" s="18"/>
      <c r="E49" s="18"/>
      <c r="F49" s="18"/>
      <c r="I49" s="14">
        <f>SUM(I50:I52)</f>
        <v>0.08901620370370371</v>
      </c>
    </row>
    <row r="50" spans="1:9" ht="15">
      <c r="A50" s="19"/>
      <c r="B50" t="s">
        <v>74</v>
      </c>
      <c r="C50" t="s">
        <v>6</v>
      </c>
      <c r="D50" s="4">
        <v>612</v>
      </c>
      <c r="E50" s="4" t="s">
        <v>58</v>
      </c>
      <c r="F50" s="4">
        <v>96</v>
      </c>
      <c r="G50" t="s">
        <v>29</v>
      </c>
      <c r="H50" t="s">
        <v>28</v>
      </c>
      <c r="I50" s="3">
        <v>0.02479166666666667</v>
      </c>
    </row>
    <row r="51" spans="1:9" ht="15">
      <c r="A51" s="19"/>
      <c r="B51" t="s">
        <v>27</v>
      </c>
      <c r="C51" t="s">
        <v>26</v>
      </c>
      <c r="D51" s="4">
        <v>604</v>
      </c>
      <c r="E51" s="4" t="s">
        <v>3</v>
      </c>
      <c r="F51" s="4">
        <v>94</v>
      </c>
      <c r="G51" t="s">
        <v>29</v>
      </c>
      <c r="H51" t="s">
        <v>28</v>
      </c>
      <c r="I51" s="3">
        <v>0.03211805555555556</v>
      </c>
    </row>
    <row r="52" spans="1:9" ht="15">
      <c r="A52" s="19"/>
      <c r="B52" t="s">
        <v>55</v>
      </c>
      <c r="C52" t="s">
        <v>54</v>
      </c>
      <c r="D52" s="4">
        <v>605</v>
      </c>
      <c r="E52" s="4" t="s">
        <v>3</v>
      </c>
      <c r="F52" s="4">
        <v>93</v>
      </c>
      <c r="G52" t="s">
        <v>29</v>
      </c>
      <c r="H52" t="s">
        <v>56</v>
      </c>
      <c r="I52" s="3">
        <v>0.03210648148148148</v>
      </c>
    </row>
  </sheetData>
  <mergeCells count="18">
    <mergeCell ref="A8:A10"/>
    <mergeCell ref="A40:A42"/>
    <mergeCell ref="A45:A47"/>
    <mergeCell ref="A50:A52"/>
    <mergeCell ref="A18:A20"/>
    <mergeCell ref="A13:A15"/>
    <mergeCell ref="A33:A35"/>
    <mergeCell ref="A23:A25"/>
    <mergeCell ref="A28:A30"/>
    <mergeCell ref="B39:F39"/>
    <mergeCell ref="B44:F44"/>
    <mergeCell ref="B49:F49"/>
    <mergeCell ref="B7:F7"/>
    <mergeCell ref="B12:F12"/>
    <mergeCell ref="B17:F17"/>
    <mergeCell ref="B22:F22"/>
    <mergeCell ref="B27:F27"/>
    <mergeCell ref="B32:F32"/>
  </mergeCells>
  <printOptions/>
  <pageMargins left="0.11811023622047245" right="0.11811023622047245" top="0.7874015748031497" bottom="0" header="0.31496062992125984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Dita Hájková</dc:creator>
  <cp:keywords/>
  <dc:description/>
  <cp:lastModifiedBy>Dita Hájková</cp:lastModifiedBy>
  <cp:lastPrinted>2011-10-17T09:56:22Z</cp:lastPrinted>
  <dcterms:created xsi:type="dcterms:W3CDTF">2011-10-15T06:41:42Z</dcterms:created>
  <dcterms:modified xsi:type="dcterms:W3CDTF">2011-10-18T08:11:32Z</dcterms:modified>
  <cp:category/>
  <cp:version/>
  <cp:contentType/>
  <cp:contentStatus/>
</cp:coreProperties>
</file>