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0"/>
  </bookViews>
  <sheets>
    <sheet name="Ž A" sheetId="1" r:id="rId1"/>
    <sheet name="Ž B" sheetId="4" r:id="rId2"/>
    <sheet name="M A" sheetId="5" r:id="rId3"/>
    <sheet name="M B" sheetId="6" r:id="rId4"/>
    <sheet name="M C" sheetId="7" r:id="rId5"/>
    <sheet name="M D" sheetId="8" r:id="rId6"/>
    <sheet name="Ženy" sheetId="9" r:id="rId7"/>
    <sheet name="Muži" sheetId="10" r:id="rId8"/>
    <sheet name="Ultra" sheetId="2" r:id="rId9"/>
    <sheet name="Ultra Ž" sheetId="3" r:id="rId10"/>
    <sheet name="Ultra M" sheetId="11" r:id="rId11"/>
  </sheets>
  <calcPr calcId="144525"/>
</workbook>
</file>

<file path=xl/calcChain.xml><?xml version="1.0" encoding="utf-8"?>
<calcChain xmlns="http://schemas.openxmlformats.org/spreadsheetml/2006/main">
  <c r="F13" i="11" l="1"/>
  <c r="F14" i="11"/>
  <c r="F18" i="11"/>
  <c r="F15" i="11"/>
  <c r="F17" i="11"/>
  <c r="F3" i="11"/>
  <c r="F10" i="11"/>
  <c r="F7" i="11"/>
  <c r="F8" i="11"/>
  <c r="F16" i="11"/>
  <c r="F2" i="11"/>
  <c r="F11" i="11"/>
  <c r="F12" i="11"/>
  <c r="F4" i="11"/>
  <c r="F9" i="11"/>
  <c r="F5" i="11"/>
  <c r="F6" i="11"/>
  <c r="F7" i="3"/>
  <c r="F3" i="3"/>
  <c r="F6" i="3"/>
  <c r="F4" i="3"/>
  <c r="F5" i="3"/>
  <c r="F2" i="3"/>
  <c r="F8" i="3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<sst xmlns="http://schemas.openxmlformats.org/spreadsheetml/2006/main" count="293" uniqueCount="104">
  <si>
    <t>Start. Číslo</t>
  </si>
  <si>
    <t>Jméno</t>
  </si>
  <si>
    <t>Příjmení</t>
  </si>
  <si>
    <t>Ročník</t>
  </si>
  <si>
    <t>Sport. Klub</t>
  </si>
  <si>
    <t>Čas</t>
  </si>
  <si>
    <t>Umístění</t>
  </si>
  <si>
    <t>Petronela</t>
  </si>
  <si>
    <t>Lacková</t>
  </si>
  <si>
    <t>Havana</t>
  </si>
  <si>
    <t>Zuzana</t>
  </si>
  <si>
    <t>Rusínová</t>
  </si>
  <si>
    <t>Zuzka pro Jirku</t>
  </si>
  <si>
    <t>Jitka</t>
  </si>
  <si>
    <t>Hánová</t>
  </si>
  <si>
    <t>AC Č. Lípa</t>
  </si>
  <si>
    <t>Petra</t>
  </si>
  <si>
    <t>Zárubová</t>
  </si>
  <si>
    <t>Running Freaks</t>
  </si>
  <si>
    <t>Jurij</t>
  </si>
  <si>
    <t>Talanov</t>
  </si>
  <si>
    <t>Jiří</t>
  </si>
  <si>
    <t>Kail</t>
  </si>
  <si>
    <t>Jirka pro Zuzku</t>
  </si>
  <si>
    <t>Kamil</t>
  </si>
  <si>
    <t>Krejny</t>
  </si>
  <si>
    <t>Tomáš</t>
  </si>
  <si>
    <t>Kolařík</t>
  </si>
  <si>
    <t>OK N. Bor</t>
  </si>
  <si>
    <t>Jindřich</t>
  </si>
  <si>
    <t>Machka</t>
  </si>
  <si>
    <t>Mirek</t>
  </si>
  <si>
    <t>Janeček</t>
  </si>
  <si>
    <t>Coubal</t>
  </si>
  <si>
    <t>Rybárna Triton Č. Lípa</t>
  </si>
  <si>
    <t>Jaroslav</t>
  </si>
  <si>
    <t>Jíra</t>
  </si>
  <si>
    <t>Malý</t>
  </si>
  <si>
    <t>Břetislav</t>
  </si>
  <si>
    <t>Kalvoda</t>
  </si>
  <si>
    <t>Munro Sprint</t>
  </si>
  <si>
    <t>Vlastimil</t>
  </si>
  <si>
    <t>Tuťálek</t>
  </si>
  <si>
    <t>TJ Doksy</t>
  </si>
  <si>
    <t>Vladimír</t>
  </si>
  <si>
    <t>Šrachta</t>
  </si>
  <si>
    <t>Cvikov</t>
  </si>
  <si>
    <t>Josef</t>
  </si>
  <si>
    <t>AO Doksy</t>
  </si>
  <si>
    <t>Horna</t>
  </si>
  <si>
    <t>Start. číslo</t>
  </si>
  <si>
    <t>jméno</t>
  </si>
  <si>
    <t>příjmení</t>
  </si>
  <si>
    <t>1.etapa 65km</t>
  </si>
  <si>
    <t>2.etapa 42km</t>
  </si>
  <si>
    <t>Celkový čas</t>
  </si>
  <si>
    <t>umístění</t>
  </si>
  <si>
    <t>Láďa</t>
  </si>
  <si>
    <t>Gášek</t>
  </si>
  <si>
    <t>Bezrouk</t>
  </si>
  <si>
    <t>Lída</t>
  </si>
  <si>
    <t>Filipová</t>
  </si>
  <si>
    <t>Pavel</t>
  </si>
  <si>
    <t>Marek</t>
  </si>
  <si>
    <t>Jan</t>
  </si>
  <si>
    <t>Bartas</t>
  </si>
  <si>
    <t>Koller</t>
  </si>
  <si>
    <t>Jaroslava</t>
  </si>
  <si>
    <t>Krausová</t>
  </si>
  <si>
    <t>Ivan</t>
  </si>
  <si>
    <t>Šarlinger</t>
  </si>
  <si>
    <t>Ivana</t>
  </si>
  <si>
    <t>Šarlingerová</t>
  </si>
  <si>
    <t>Libor</t>
  </si>
  <si>
    <t>Pavlík</t>
  </si>
  <si>
    <t>Dittrich</t>
  </si>
  <si>
    <t>David</t>
  </si>
  <si>
    <t>Kubát</t>
  </si>
  <si>
    <t>Folprechtová</t>
  </si>
  <si>
    <t>Martina</t>
  </si>
  <si>
    <t>Němečková</t>
  </si>
  <si>
    <t>Daniel</t>
  </si>
  <si>
    <t>Orálek</t>
  </si>
  <si>
    <t>Václav</t>
  </si>
  <si>
    <t>Krejza</t>
  </si>
  <si>
    <t>Janík</t>
  </si>
  <si>
    <t>Ondřej</t>
  </si>
  <si>
    <t>Strnad</t>
  </si>
  <si>
    <t>Pavlína</t>
  </si>
  <si>
    <t>Procházková</t>
  </si>
  <si>
    <t>Bulowski</t>
  </si>
  <si>
    <t>Vilma</t>
  </si>
  <si>
    <t>Podmelová</t>
  </si>
  <si>
    <t>Miroslav</t>
  </si>
  <si>
    <t>Vostrý</t>
  </si>
  <si>
    <t>Ulma</t>
  </si>
  <si>
    <t>Prokop</t>
  </si>
  <si>
    <t>Ulman</t>
  </si>
  <si>
    <t xml:space="preserve"> (Maraton)</t>
  </si>
  <si>
    <t>1.Etapa vzdal  (37km)</t>
  </si>
  <si>
    <t>1.Etapa vzdala 55 km</t>
  </si>
  <si>
    <t>Jen 2. etapa</t>
  </si>
  <si>
    <t>Andrea</t>
  </si>
  <si>
    <t>Jen 1.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</si>
</sst>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" fontId="0" fillId="0" borderId="4" xfId="0" applyNumberFormat="1" applyBorder="1"/>
    <xf numFmtId="0" fontId="1" fillId="0" borderId="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164" fontId="1" fillId="0" borderId="16" xfId="0" applyNumberFormat="1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3" sqref="B3:H4"/>
    </sheetView>
  </sheetViews>
  <sheetFormatPr defaultRowHeight="15" x14ac:dyDescent="0.25"/>
  <cols>
    <col min="3" max="3" width="13.28515625" customWidth="1"/>
    <col min="4" max="4" width="14.28515625" customWidth="1"/>
    <col min="6" max="6" width="23.42578125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10</v>
      </c>
      <c r="C3" s="8" t="s">
        <v>7</v>
      </c>
      <c r="D3" s="8" t="s">
        <v>8</v>
      </c>
      <c r="E3" s="8">
        <v>1978</v>
      </c>
      <c r="F3" s="8" t="s">
        <v>9</v>
      </c>
      <c r="G3" s="13">
        <v>2.9282407407407406E-2</v>
      </c>
      <c r="H3" s="9">
        <v>2</v>
      </c>
    </row>
    <row r="4" spans="2:8" x14ac:dyDescent="0.25">
      <c r="B4" s="1">
        <v>47</v>
      </c>
      <c r="C4" s="2" t="s">
        <v>10</v>
      </c>
      <c r="D4" s="2" t="s">
        <v>11</v>
      </c>
      <c r="E4" s="2">
        <v>1983</v>
      </c>
      <c r="F4" s="2" t="s">
        <v>12</v>
      </c>
      <c r="G4" s="14">
        <v>2.7719907407407405E-2</v>
      </c>
      <c r="H4" s="3">
        <v>1</v>
      </c>
    </row>
    <row r="5" spans="2:8" x14ac:dyDescent="0.25">
      <c r="B5" s="1"/>
      <c r="C5" s="2"/>
      <c r="D5" s="2"/>
      <c r="E5" s="2"/>
      <c r="F5" s="2"/>
      <c r="G5" s="14"/>
      <c r="H5" s="3"/>
    </row>
    <row r="6" spans="2:8" x14ac:dyDescent="0.25">
      <c r="B6" s="1"/>
      <c r="C6" s="2"/>
      <c r="D6" s="2"/>
      <c r="E6" s="2"/>
      <c r="F6" s="2"/>
      <c r="G6" s="14"/>
      <c r="H6" s="3"/>
    </row>
    <row r="7" spans="2:8" x14ac:dyDescent="0.25">
      <c r="B7" s="1"/>
      <c r="C7" s="2"/>
      <c r="D7" s="2"/>
      <c r="E7" s="2"/>
      <c r="F7" s="2"/>
      <c r="G7" s="14"/>
      <c r="H7" s="3"/>
    </row>
    <row r="8" spans="2:8" x14ac:dyDescent="0.25">
      <c r="B8" s="1"/>
      <c r="C8" s="2"/>
      <c r="D8" s="2"/>
      <c r="E8" s="2"/>
      <c r="F8" s="2"/>
      <c r="G8" s="14"/>
      <c r="H8" s="3"/>
    </row>
    <row r="9" spans="2:8" x14ac:dyDescent="0.25">
      <c r="B9" s="1"/>
      <c r="C9" s="2"/>
      <c r="D9" s="2"/>
      <c r="E9" s="2"/>
      <c r="F9" s="2"/>
      <c r="G9" s="14"/>
      <c r="H9" s="3"/>
    </row>
    <row r="10" spans="2:8" x14ac:dyDescent="0.25">
      <c r="B10" s="1"/>
      <c r="C10" s="2"/>
      <c r="D10" s="2"/>
      <c r="E10" s="2"/>
      <c r="F10" s="2"/>
      <c r="G10" s="14"/>
      <c r="H10" s="3"/>
    </row>
    <row r="11" spans="2:8" ht="15.75" thickBot="1" x14ac:dyDescent="0.3">
      <c r="B11" s="4"/>
      <c r="C11" s="5"/>
      <c r="D11" s="5"/>
      <c r="E11" s="5"/>
      <c r="F11" s="5"/>
      <c r="G11" s="15"/>
      <c r="H11" s="6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6" sqref="F6"/>
    </sheetView>
  </sheetViews>
  <sheetFormatPr defaultColWidth="21" defaultRowHeight="15" x14ac:dyDescent="0.25"/>
  <sheetData>
    <row r="1" spans="1:8" ht="15.75" thickBot="1" x14ac:dyDescent="0.3">
      <c r="A1" s="23" t="s">
        <v>0</v>
      </c>
      <c r="B1" s="18" t="s">
        <v>51</v>
      </c>
      <c r="C1" s="18" t="s">
        <v>52</v>
      </c>
      <c r="D1" s="18" t="s">
        <v>53</v>
      </c>
      <c r="E1" s="18" t="s">
        <v>54</v>
      </c>
      <c r="F1" s="18" t="s">
        <v>55</v>
      </c>
      <c r="G1" s="18" t="s">
        <v>56</v>
      </c>
    </row>
    <row r="2" spans="1:8" ht="15.75" thickBot="1" x14ac:dyDescent="0.3">
      <c r="A2" s="19">
        <v>21</v>
      </c>
      <c r="B2" s="20" t="s">
        <v>67</v>
      </c>
      <c r="C2" s="20" t="s">
        <v>68</v>
      </c>
      <c r="D2" s="21">
        <v>0.29094907407407405</v>
      </c>
      <c r="E2" s="21">
        <v>0.20002314814814814</v>
      </c>
      <c r="F2" s="21">
        <f>D2+E2</f>
        <v>0.4909722222222222</v>
      </c>
      <c r="G2" s="20">
        <v>1</v>
      </c>
    </row>
    <row r="3" spans="1:8" ht="15.75" thickBot="1" x14ac:dyDescent="0.3">
      <c r="A3" s="19">
        <v>35</v>
      </c>
      <c r="B3" s="20" t="s">
        <v>88</v>
      </c>
      <c r="C3" s="20" t="s">
        <v>89</v>
      </c>
      <c r="D3" s="21">
        <v>0.35078703703703701</v>
      </c>
      <c r="E3" s="21">
        <v>0.22604166666666667</v>
      </c>
      <c r="F3" s="21">
        <f>D3+E3</f>
        <v>0.57682870370370365</v>
      </c>
      <c r="G3" s="20">
        <v>2</v>
      </c>
    </row>
    <row r="4" spans="1:8" ht="15.75" thickBot="1" x14ac:dyDescent="0.3">
      <c r="A4" s="19">
        <v>28</v>
      </c>
      <c r="B4" s="22" t="s">
        <v>102</v>
      </c>
      <c r="C4" s="20" t="s">
        <v>78</v>
      </c>
      <c r="D4" s="21">
        <v>0.33451388888888894</v>
      </c>
      <c r="E4" s="21">
        <v>0.24530092592592592</v>
      </c>
      <c r="F4" s="21">
        <f>D4+E4</f>
        <v>0.57981481481481489</v>
      </c>
      <c r="G4" s="20">
        <v>3</v>
      </c>
    </row>
    <row r="5" spans="1:8" ht="15.75" thickBot="1" x14ac:dyDescent="0.3">
      <c r="A5" s="19">
        <v>23</v>
      </c>
      <c r="B5" s="20" t="s">
        <v>71</v>
      </c>
      <c r="C5" s="20" t="s">
        <v>72</v>
      </c>
      <c r="D5" s="21">
        <v>0.3454976851851852</v>
      </c>
      <c r="E5" s="21">
        <v>0.2946064814814815</v>
      </c>
      <c r="F5" s="21">
        <f>D5+E5</f>
        <v>0.6401041666666667</v>
      </c>
      <c r="G5" s="20">
        <v>4</v>
      </c>
    </row>
    <row r="6" spans="1:8" ht="15.75" thickBot="1" x14ac:dyDescent="0.3">
      <c r="A6" s="19">
        <v>29</v>
      </c>
      <c r="B6" s="20" t="s">
        <v>79</v>
      </c>
      <c r="C6" s="20" t="s">
        <v>80</v>
      </c>
      <c r="D6" s="21">
        <v>0.39405092592592594</v>
      </c>
      <c r="E6" s="21">
        <v>0.29120370370370369</v>
      </c>
      <c r="F6" s="21">
        <f>D6+E6</f>
        <v>0.68525462962962957</v>
      </c>
      <c r="G6" s="20">
        <v>5</v>
      </c>
    </row>
    <row r="7" spans="1:8" ht="15.75" thickBot="1" x14ac:dyDescent="0.3">
      <c r="A7" s="19">
        <v>37</v>
      </c>
      <c r="B7" s="20" t="s">
        <v>91</v>
      </c>
      <c r="C7" s="20" t="s">
        <v>92</v>
      </c>
      <c r="D7" s="21">
        <v>0.3125</v>
      </c>
      <c r="E7" s="21">
        <v>0.22835648148148147</v>
      </c>
      <c r="F7" s="21">
        <f t="shared" ref="F2:F7" si="0">D7+E7</f>
        <v>0.54085648148148147</v>
      </c>
      <c r="G7" s="20">
        <v>6</v>
      </c>
      <c r="H7" t="s">
        <v>100</v>
      </c>
    </row>
    <row r="8" spans="1:8" ht="15.75" thickBot="1" x14ac:dyDescent="0.3">
      <c r="A8" s="19">
        <v>8</v>
      </c>
      <c r="B8" s="20" t="s">
        <v>60</v>
      </c>
      <c r="C8" s="20" t="s">
        <v>61</v>
      </c>
      <c r="D8" s="21"/>
      <c r="E8" s="21">
        <v>0.21774305555555554</v>
      </c>
      <c r="F8" s="21">
        <f>D8+E8</f>
        <v>0.21774305555555554</v>
      </c>
      <c r="G8" s="20">
        <v>7</v>
      </c>
      <c r="H8" t="s">
        <v>101</v>
      </c>
    </row>
  </sheetData>
  <sortState ref="A2:G6">
    <sortCondition ref="F2:F6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A18" sqref="A18:XFD18"/>
    </sheetView>
  </sheetViews>
  <sheetFormatPr defaultColWidth="21" defaultRowHeight="15" x14ac:dyDescent="0.25"/>
  <sheetData>
    <row r="1" spans="1:8" ht="15.75" thickBot="1" x14ac:dyDescent="0.3">
      <c r="A1" s="17" t="s">
        <v>50</v>
      </c>
      <c r="B1" s="18" t="s">
        <v>51</v>
      </c>
      <c r="C1" s="18" t="s">
        <v>52</v>
      </c>
      <c r="D1" s="18" t="s">
        <v>53</v>
      </c>
      <c r="E1" s="18" t="s">
        <v>54</v>
      </c>
      <c r="F1" s="18" t="s">
        <v>55</v>
      </c>
      <c r="G1" s="18" t="s">
        <v>56</v>
      </c>
    </row>
    <row r="2" spans="1:8" ht="15.75" thickBot="1" x14ac:dyDescent="0.3">
      <c r="A2" s="19">
        <v>30</v>
      </c>
      <c r="B2" s="20" t="s">
        <v>81</v>
      </c>
      <c r="C2" s="20" t="s">
        <v>82</v>
      </c>
      <c r="D2" s="21">
        <v>0.23902777777777776</v>
      </c>
      <c r="E2" s="21">
        <v>0.15439814814814815</v>
      </c>
      <c r="F2" s="21">
        <f>D2+E2</f>
        <v>0.3934259259259259</v>
      </c>
      <c r="G2" s="20">
        <v>1</v>
      </c>
    </row>
    <row r="3" spans="1:8" ht="15.75" thickBot="1" x14ac:dyDescent="0.3">
      <c r="A3" s="19">
        <v>22</v>
      </c>
      <c r="B3" s="20" t="s">
        <v>69</v>
      </c>
      <c r="C3" s="20" t="s">
        <v>70</v>
      </c>
      <c r="D3" s="21">
        <v>0.25509259259259259</v>
      </c>
      <c r="E3" s="21">
        <v>0.17592592592592593</v>
      </c>
      <c r="F3" s="21">
        <f>D3+E3</f>
        <v>0.43101851851851852</v>
      </c>
      <c r="G3" s="20">
        <v>2</v>
      </c>
    </row>
    <row r="4" spans="1:8" ht="15.75" thickBot="1" x14ac:dyDescent="0.3">
      <c r="A4" s="19">
        <v>16</v>
      </c>
      <c r="B4" s="20" t="s">
        <v>64</v>
      </c>
      <c r="C4" s="20" t="s">
        <v>65</v>
      </c>
      <c r="D4" s="21">
        <v>0.26392361111111112</v>
      </c>
      <c r="E4" s="21">
        <v>0.17537037037037037</v>
      </c>
      <c r="F4" s="21">
        <f>D4+E4</f>
        <v>0.43929398148148147</v>
      </c>
      <c r="G4" s="20">
        <v>3</v>
      </c>
    </row>
    <row r="5" spans="1:8" ht="15.75" thickBot="1" x14ac:dyDescent="0.3">
      <c r="A5" s="19">
        <v>7</v>
      </c>
      <c r="B5" s="20" t="s">
        <v>21</v>
      </c>
      <c r="C5" s="20" t="s">
        <v>59</v>
      </c>
      <c r="D5" s="21">
        <v>0.27034722222222224</v>
      </c>
      <c r="E5" s="21">
        <v>0.18252314814814816</v>
      </c>
      <c r="F5" s="21">
        <f>D5+E5</f>
        <v>0.45287037037037037</v>
      </c>
      <c r="G5" s="20">
        <v>4</v>
      </c>
    </row>
    <row r="6" spans="1:8" ht="15.75" thickBot="1" x14ac:dyDescent="0.3">
      <c r="A6" s="19">
        <v>1</v>
      </c>
      <c r="B6" s="20" t="s">
        <v>57</v>
      </c>
      <c r="C6" s="20" t="s">
        <v>58</v>
      </c>
      <c r="D6" s="21">
        <v>0.28410879629629632</v>
      </c>
      <c r="E6" s="21">
        <v>0.17523148148148149</v>
      </c>
      <c r="F6" s="21">
        <f>D6+E6</f>
        <v>0.45934027777777781</v>
      </c>
      <c r="G6" s="20">
        <v>5</v>
      </c>
    </row>
    <row r="7" spans="1:8" ht="15.75" thickBot="1" x14ac:dyDescent="0.3">
      <c r="A7" s="19">
        <v>39</v>
      </c>
      <c r="B7" s="20" t="s">
        <v>26</v>
      </c>
      <c r="C7" s="20" t="s">
        <v>95</v>
      </c>
      <c r="D7" s="21">
        <v>0.2832175925925926</v>
      </c>
      <c r="E7" s="21">
        <v>0.19548611111111111</v>
      </c>
      <c r="F7" s="21">
        <f>D7+E7</f>
        <v>0.47870370370370374</v>
      </c>
      <c r="G7" s="20">
        <v>6</v>
      </c>
    </row>
    <row r="8" spans="1:8" ht="15.75" thickBot="1" x14ac:dyDescent="0.3">
      <c r="A8" s="19">
        <v>34</v>
      </c>
      <c r="B8" s="20" t="s">
        <v>86</v>
      </c>
      <c r="C8" s="20" t="s">
        <v>87</v>
      </c>
      <c r="D8" s="21">
        <v>0.29548611111111112</v>
      </c>
      <c r="E8" s="21">
        <v>0.20231481481481484</v>
      </c>
      <c r="F8" s="21">
        <f>D8+E8</f>
        <v>0.49780092592592595</v>
      </c>
      <c r="G8" s="20">
        <v>7</v>
      </c>
    </row>
    <row r="9" spans="1:8" ht="15.75" thickBot="1" x14ac:dyDescent="0.3">
      <c r="A9" s="19">
        <v>15</v>
      </c>
      <c r="B9" s="20" t="s">
        <v>62</v>
      </c>
      <c r="C9" s="20" t="s">
        <v>63</v>
      </c>
      <c r="D9" s="21">
        <v>0.30300925925925926</v>
      </c>
      <c r="E9" s="21">
        <v>0.1955787037037037</v>
      </c>
      <c r="F9" s="21">
        <f>D9+E9</f>
        <v>0.49858796296296293</v>
      </c>
      <c r="G9" s="20">
        <v>8</v>
      </c>
    </row>
    <row r="10" spans="1:8" ht="15.75" thickBot="1" x14ac:dyDescent="0.3">
      <c r="A10" s="19">
        <v>40</v>
      </c>
      <c r="B10" s="20" t="s">
        <v>86</v>
      </c>
      <c r="C10" s="20" t="s">
        <v>96</v>
      </c>
      <c r="D10" s="21">
        <v>0.31008101851851849</v>
      </c>
      <c r="E10" s="21">
        <v>0.19770833333333335</v>
      </c>
      <c r="F10" s="21">
        <f>D10+E10</f>
        <v>0.50778935185185181</v>
      </c>
      <c r="G10" s="20">
        <v>9</v>
      </c>
    </row>
    <row r="11" spans="1:8" ht="15.75" thickBot="1" x14ac:dyDescent="0.3">
      <c r="A11" s="19">
        <v>27</v>
      </c>
      <c r="B11" s="20" t="s">
        <v>76</v>
      </c>
      <c r="C11" s="20" t="s">
        <v>77</v>
      </c>
      <c r="D11" s="21">
        <v>0.30599537037037033</v>
      </c>
      <c r="E11" s="21">
        <v>0.22805555555555557</v>
      </c>
      <c r="F11" s="21">
        <f>D11+E11</f>
        <v>0.53405092592592585</v>
      </c>
      <c r="G11" s="20">
        <v>10</v>
      </c>
    </row>
    <row r="12" spans="1:8" ht="15.75" thickBot="1" x14ac:dyDescent="0.3">
      <c r="A12" s="19">
        <v>24</v>
      </c>
      <c r="B12" s="20" t="s">
        <v>73</v>
      </c>
      <c r="C12" s="20" t="s">
        <v>74</v>
      </c>
      <c r="D12" s="21">
        <v>0.35765046296296293</v>
      </c>
      <c r="E12" s="21">
        <v>0.24050925925925926</v>
      </c>
      <c r="F12" s="21">
        <f>D12+E12</f>
        <v>0.59815972222222213</v>
      </c>
      <c r="G12" s="20">
        <v>11</v>
      </c>
    </row>
    <row r="13" spans="1:8" ht="15.75" thickBot="1" x14ac:dyDescent="0.3">
      <c r="A13" s="19">
        <v>38</v>
      </c>
      <c r="B13" s="20" t="s">
        <v>93</v>
      </c>
      <c r="C13" s="20" t="s">
        <v>94</v>
      </c>
      <c r="D13" s="21">
        <v>0.24224537037037039</v>
      </c>
      <c r="E13" s="21">
        <v>0.23322916666666668</v>
      </c>
      <c r="F13" s="21">
        <f>D13+E13</f>
        <v>0.47547453703703707</v>
      </c>
      <c r="G13" s="20">
        <v>12</v>
      </c>
      <c r="H13" t="s">
        <v>98</v>
      </c>
    </row>
    <row r="14" spans="1:8" ht="15.75" thickBot="1" x14ac:dyDescent="0.3">
      <c r="A14" s="19">
        <v>26</v>
      </c>
      <c r="B14" s="20" t="s">
        <v>26</v>
      </c>
      <c r="C14" s="20" t="s">
        <v>75</v>
      </c>
      <c r="D14" s="21">
        <v>0.16252314814814814</v>
      </c>
      <c r="E14" s="21">
        <v>0.20300925925925925</v>
      </c>
      <c r="F14" s="21">
        <f>D14+E14</f>
        <v>0.36553240740740739</v>
      </c>
      <c r="G14" s="20">
        <v>13</v>
      </c>
      <c r="H14" t="s">
        <v>99</v>
      </c>
    </row>
    <row r="15" spans="1:8" ht="15.75" thickBot="1" x14ac:dyDescent="0.3">
      <c r="A15" s="19">
        <v>36</v>
      </c>
      <c r="B15" s="20" t="s">
        <v>62</v>
      </c>
      <c r="C15" s="20" t="s">
        <v>90</v>
      </c>
      <c r="D15" s="21">
        <v>0.38336805555555559</v>
      </c>
      <c r="E15" s="21"/>
      <c r="F15" s="21">
        <f>D15+E15</f>
        <v>0.38336805555555559</v>
      </c>
      <c r="G15" s="20">
        <v>14</v>
      </c>
      <c r="H15" t="s">
        <v>103</v>
      </c>
    </row>
    <row r="16" spans="1:8" ht="15.75" thickBot="1" x14ac:dyDescent="0.3">
      <c r="A16" s="19">
        <v>32</v>
      </c>
      <c r="B16" s="20" t="s">
        <v>26</v>
      </c>
      <c r="C16" s="20" t="s">
        <v>85</v>
      </c>
      <c r="D16" s="21">
        <v>0.43238425925925927</v>
      </c>
      <c r="E16" s="21"/>
      <c r="F16" s="21">
        <f>D16+E16</f>
        <v>0.43238425925925927</v>
      </c>
      <c r="G16" s="20">
        <v>15</v>
      </c>
      <c r="H16" t="s">
        <v>103</v>
      </c>
    </row>
    <row r="17" spans="1:8" ht="15.75" thickBot="1" x14ac:dyDescent="0.3">
      <c r="A17" s="19">
        <v>19</v>
      </c>
      <c r="B17" s="20" t="s">
        <v>62</v>
      </c>
      <c r="C17" s="20" t="s">
        <v>66</v>
      </c>
      <c r="D17" s="21"/>
      <c r="E17" s="21">
        <v>0.21774305555555554</v>
      </c>
      <c r="F17" s="21">
        <f>D17+E17</f>
        <v>0.21774305555555554</v>
      </c>
      <c r="G17" s="20"/>
      <c r="H17" t="s">
        <v>101</v>
      </c>
    </row>
    <row r="18" spans="1:8" ht="15.75" thickBot="1" x14ac:dyDescent="0.3">
      <c r="A18" s="19">
        <v>31</v>
      </c>
      <c r="B18" s="20" t="s">
        <v>83</v>
      </c>
      <c r="C18" s="20" t="s">
        <v>84</v>
      </c>
      <c r="D18" s="21"/>
      <c r="E18" s="21">
        <v>0.31818287037037035</v>
      </c>
      <c r="F18" s="21">
        <f>D18+E18</f>
        <v>0.31818287037037035</v>
      </c>
      <c r="G18" s="20"/>
      <c r="H18" t="s">
        <v>101</v>
      </c>
    </row>
  </sheetData>
  <sortState ref="A2:G12">
    <sortCondition ref="F2:F12"/>
  </sortState>
  <pageMargins left="0.7" right="0.7" top="0.78740157499999996" bottom="0.78740157499999996" header="0.3" footer="0.3"/>
  <pageSetup paperSize="9" scale="7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3" sqref="B3:H4"/>
    </sheetView>
  </sheetViews>
  <sheetFormatPr defaultRowHeight="15" x14ac:dyDescent="0.25"/>
  <cols>
    <col min="3" max="3" width="13.28515625" customWidth="1"/>
    <col min="4" max="4" width="14.28515625" customWidth="1"/>
    <col min="6" max="6" width="14.5703125" bestFit="1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48</v>
      </c>
      <c r="C3" s="8" t="s">
        <v>13</v>
      </c>
      <c r="D3" s="8" t="s">
        <v>14</v>
      </c>
      <c r="E3" s="8">
        <v>1971</v>
      </c>
      <c r="F3" s="8" t="s">
        <v>15</v>
      </c>
      <c r="G3" s="13">
        <v>2.6504629629629628E-2</v>
      </c>
      <c r="H3" s="9">
        <v>1</v>
      </c>
    </row>
    <row r="4" spans="2:8" x14ac:dyDescent="0.25">
      <c r="B4" s="1">
        <v>51</v>
      </c>
      <c r="C4" s="2" t="s">
        <v>16</v>
      </c>
      <c r="D4" s="2" t="s">
        <v>17</v>
      </c>
      <c r="E4" s="2">
        <v>1977</v>
      </c>
      <c r="F4" s="2" t="s">
        <v>18</v>
      </c>
      <c r="G4" s="14">
        <v>2.8912037037037038E-2</v>
      </c>
      <c r="H4" s="3">
        <v>2</v>
      </c>
    </row>
    <row r="5" spans="2:8" x14ac:dyDescent="0.25">
      <c r="B5" s="1"/>
      <c r="C5" s="2"/>
      <c r="D5" s="2"/>
      <c r="E5" s="2"/>
      <c r="F5" s="2"/>
      <c r="G5" s="14"/>
      <c r="H5" s="3"/>
    </row>
    <row r="6" spans="2:8" x14ac:dyDescent="0.25">
      <c r="B6" s="1"/>
      <c r="C6" s="2"/>
      <c r="D6" s="2"/>
      <c r="E6" s="2"/>
      <c r="F6" s="2"/>
      <c r="G6" s="14"/>
      <c r="H6" s="3"/>
    </row>
    <row r="7" spans="2:8" x14ac:dyDescent="0.25">
      <c r="B7" s="1"/>
      <c r="C7" s="2"/>
      <c r="D7" s="2"/>
      <c r="E7" s="2"/>
      <c r="F7" s="2"/>
      <c r="G7" s="14"/>
      <c r="H7" s="3"/>
    </row>
    <row r="8" spans="2:8" x14ac:dyDescent="0.25">
      <c r="B8" s="1"/>
      <c r="C8" s="2"/>
      <c r="D8" s="2"/>
      <c r="E8" s="2"/>
      <c r="F8" s="2"/>
      <c r="G8" s="14"/>
      <c r="H8" s="3"/>
    </row>
    <row r="9" spans="2:8" x14ac:dyDescent="0.25">
      <c r="B9" s="1"/>
      <c r="C9" s="2"/>
      <c r="D9" s="2"/>
      <c r="E9" s="2"/>
      <c r="F9" s="2"/>
      <c r="G9" s="14"/>
      <c r="H9" s="3"/>
    </row>
    <row r="10" spans="2:8" x14ac:dyDescent="0.25">
      <c r="B10" s="1"/>
      <c r="C10" s="2"/>
      <c r="D10" s="2"/>
      <c r="E10" s="2"/>
      <c r="F10" s="2"/>
      <c r="G10" s="14"/>
      <c r="H10" s="3"/>
    </row>
    <row r="11" spans="2:8" ht="15.75" thickBot="1" x14ac:dyDescent="0.3">
      <c r="B11" s="4"/>
      <c r="C11" s="5"/>
      <c r="D11" s="5"/>
      <c r="E11" s="5"/>
      <c r="F11" s="5"/>
      <c r="G11" s="15"/>
      <c r="H11" s="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K13" sqref="K13"/>
    </sheetView>
  </sheetViews>
  <sheetFormatPr defaultRowHeight="15" x14ac:dyDescent="0.25"/>
  <cols>
    <col min="3" max="3" width="13.28515625" customWidth="1"/>
    <col min="4" max="4" width="14.28515625" customWidth="1"/>
    <col min="6" max="6" width="14.140625" bestFit="1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25</v>
      </c>
      <c r="C3" s="8" t="s">
        <v>19</v>
      </c>
      <c r="D3" s="8" t="s">
        <v>20</v>
      </c>
      <c r="E3" s="8">
        <v>1981</v>
      </c>
      <c r="F3" s="8" t="s">
        <v>9</v>
      </c>
      <c r="G3" s="13">
        <v>2.4398148148148145E-2</v>
      </c>
      <c r="H3" s="9">
        <v>4</v>
      </c>
    </row>
    <row r="4" spans="2:8" x14ac:dyDescent="0.25">
      <c r="B4" s="1">
        <v>46</v>
      </c>
      <c r="C4" s="2" t="s">
        <v>21</v>
      </c>
      <c r="D4" s="2" t="s">
        <v>22</v>
      </c>
      <c r="E4" s="2">
        <v>1975</v>
      </c>
      <c r="F4" s="2" t="s">
        <v>23</v>
      </c>
      <c r="G4" s="14">
        <v>2.4224537037037034E-2</v>
      </c>
      <c r="H4" s="3">
        <v>3</v>
      </c>
    </row>
    <row r="5" spans="2:8" x14ac:dyDescent="0.25">
      <c r="B5" s="1">
        <v>49</v>
      </c>
      <c r="C5" s="2" t="s">
        <v>24</v>
      </c>
      <c r="D5" s="2" t="s">
        <v>25</v>
      </c>
      <c r="E5" s="2">
        <v>1977</v>
      </c>
      <c r="F5" s="2"/>
      <c r="G5" s="14">
        <v>2.3368055555555555E-2</v>
      </c>
      <c r="H5" s="3">
        <v>2</v>
      </c>
    </row>
    <row r="6" spans="2:8" x14ac:dyDescent="0.25">
      <c r="B6" s="1">
        <v>52</v>
      </c>
      <c r="C6" s="2" t="s">
        <v>26</v>
      </c>
      <c r="D6" s="2" t="s">
        <v>27</v>
      </c>
      <c r="E6" s="2">
        <v>1978</v>
      </c>
      <c r="F6" s="2" t="s">
        <v>28</v>
      </c>
      <c r="G6" s="14">
        <v>1.7685185185185182E-2</v>
      </c>
      <c r="H6" s="3">
        <v>1</v>
      </c>
    </row>
    <row r="7" spans="2:8" x14ac:dyDescent="0.25">
      <c r="B7" s="1"/>
      <c r="C7" s="2"/>
      <c r="D7" s="2"/>
      <c r="E7" s="2"/>
      <c r="F7" s="2"/>
      <c r="G7" s="14"/>
      <c r="H7" s="3"/>
    </row>
    <row r="8" spans="2:8" x14ac:dyDescent="0.25">
      <c r="B8" s="1"/>
      <c r="C8" s="2"/>
      <c r="D8" s="2"/>
      <c r="E8" s="2"/>
      <c r="F8" s="2"/>
      <c r="G8" s="14"/>
      <c r="H8" s="3"/>
    </row>
    <row r="9" spans="2:8" x14ac:dyDescent="0.25">
      <c r="B9" s="1"/>
      <c r="C9" s="2"/>
      <c r="D9" s="2"/>
      <c r="E9" s="2"/>
      <c r="F9" s="2"/>
      <c r="G9" s="14"/>
      <c r="H9" s="3"/>
    </row>
    <row r="10" spans="2:8" x14ac:dyDescent="0.25">
      <c r="B10" s="1"/>
      <c r="C10" s="2"/>
      <c r="D10" s="2"/>
      <c r="E10" s="2"/>
      <c r="F10" s="2"/>
      <c r="G10" s="14"/>
      <c r="H10" s="3"/>
    </row>
    <row r="11" spans="2:8" ht="15.75" thickBot="1" x14ac:dyDescent="0.3">
      <c r="B11" s="4"/>
      <c r="C11" s="5"/>
      <c r="D11" s="5"/>
      <c r="E11" s="5"/>
      <c r="F11" s="5"/>
      <c r="G11" s="15"/>
      <c r="H11" s="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3" sqref="B3:H4"/>
    </sheetView>
  </sheetViews>
  <sheetFormatPr defaultRowHeight="15" x14ac:dyDescent="0.25"/>
  <cols>
    <col min="3" max="3" width="13.28515625" customWidth="1"/>
    <col min="4" max="4" width="14.28515625" customWidth="1"/>
    <col min="6" max="6" width="19.5703125" bestFit="1" customWidth="1"/>
    <col min="7" max="7" width="7.140625" bestFit="1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43</v>
      </c>
      <c r="C3" s="8" t="s">
        <v>29</v>
      </c>
      <c r="D3" s="8" t="s">
        <v>30</v>
      </c>
      <c r="E3" s="8">
        <v>1968</v>
      </c>
      <c r="F3" s="8" t="s">
        <v>9</v>
      </c>
      <c r="G3" s="13">
        <v>2.6481481481481481E-2</v>
      </c>
      <c r="H3" s="9">
        <v>3</v>
      </c>
    </row>
    <row r="4" spans="2:8" x14ac:dyDescent="0.25">
      <c r="B4" s="1">
        <v>33</v>
      </c>
      <c r="C4" s="2" t="s">
        <v>31</v>
      </c>
      <c r="D4" s="2" t="s">
        <v>32</v>
      </c>
      <c r="E4" s="2">
        <v>1963</v>
      </c>
      <c r="F4" s="2" t="s">
        <v>9</v>
      </c>
      <c r="G4" s="14">
        <v>2.6493055555555558E-2</v>
      </c>
      <c r="H4" s="3">
        <v>4</v>
      </c>
    </row>
    <row r="5" spans="2:8" x14ac:dyDescent="0.25">
      <c r="B5" s="1">
        <v>69</v>
      </c>
      <c r="C5" s="2" t="s">
        <v>21</v>
      </c>
      <c r="D5" s="2" t="s">
        <v>33</v>
      </c>
      <c r="E5" s="2">
        <v>1969</v>
      </c>
      <c r="F5" s="2" t="s">
        <v>34</v>
      </c>
      <c r="G5" s="14">
        <v>2.1168981481481483E-2</v>
      </c>
      <c r="H5" s="3">
        <v>2</v>
      </c>
    </row>
    <row r="6" spans="2:8" x14ac:dyDescent="0.25">
      <c r="B6" s="1">
        <v>50</v>
      </c>
      <c r="C6" s="2" t="s">
        <v>35</v>
      </c>
      <c r="D6" s="2" t="s">
        <v>36</v>
      </c>
      <c r="E6" s="2">
        <v>1971</v>
      </c>
      <c r="F6" s="2" t="s">
        <v>15</v>
      </c>
      <c r="G6" s="14">
        <v>2.0590277777777777E-2</v>
      </c>
      <c r="H6" s="3">
        <v>1</v>
      </c>
    </row>
    <row r="7" spans="2:8" x14ac:dyDescent="0.25">
      <c r="B7" s="1"/>
      <c r="C7" s="2"/>
      <c r="D7" s="2"/>
      <c r="E7" s="2"/>
      <c r="F7" s="2"/>
      <c r="G7" s="14"/>
      <c r="H7" s="3"/>
    </row>
    <row r="8" spans="2:8" x14ac:dyDescent="0.25">
      <c r="B8" s="1"/>
      <c r="C8" s="2"/>
      <c r="D8" s="2"/>
      <c r="E8" s="2"/>
      <c r="F8" s="2"/>
      <c r="G8" s="14"/>
      <c r="H8" s="3"/>
    </row>
    <row r="9" spans="2:8" x14ac:dyDescent="0.25">
      <c r="B9" s="1"/>
      <c r="C9" s="2"/>
      <c r="D9" s="2"/>
      <c r="E9" s="2"/>
      <c r="F9" s="2"/>
      <c r="G9" s="14"/>
      <c r="H9" s="3"/>
    </row>
    <row r="10" spans="2:8" x14ac:dyDescent="0.25">
      <c r="B10" s="1"/>
      <c r="C10" s="2"/>
      <c r="D10" s="2"/>
      <c r="E10" s="2"/>
      <c r="F10" s="2"/>
      <c r="G10" s="14"/>
      <c r="H10" s="3"/>
    </row>
    <row r="11" spans="2:8" ht="15.75" thickBot="1" x14ac:dyDescent="0.3">
      <c r="B11" s="4"/>
      <c r="C11" s="5"/>
      <c r="D11" s="5"/>
      <c r="E11" s="5"/>
      <c r="F11" s="5"/>
      <c r="G11" s="15"/>
      <c r="H11" s="6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3" sqref="B3:H4"/>
    </sheetView>
  </sheetViews>
  <sheetFormatPr defaultRowHeight="15" x14ac:dyDescent="0.25"/>
  <cols>
    <col min="3" max="3" width="13.28515625" customWidth="1"/>
    <col min="4" max="4" width="14.28515625" customWidth="1"/>
    <col min="6" max="6" width="12.5703125" bestFit="1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2</v>
      </c>
      <c r="C3" s="8" t="s">
        <v>21</v>
      </c>
      <c r="D3" s="8" t="s">
        <v>37</v>
      </c>
      <c r="E3" s="8">
        <v>1953</v>
      </c>
      <c r="F3" s="8" t="s">
        <v>15</v>
      </c>
      <c r="G3" s="13">
        <v>2.1041666666666667E-2</v>
      </c>
      <c r="H3" s="9">
        <v>1</v>
      </c>
    </row>
    <row r="4" spans="2:8" x14ac:dyDescent="0.25">
      <c r="B4" s="1">
        <v>17</v>
      </c>
      <c r="C4" s="2" t="s">
        <v>38</v>
      </c>
      <c r="D4" s="2" t="s">
        <v>39</v>
      </c>
      <c r="E4" s="2">
        <v>1955</v>
      </c>
      <c r="F4" s="2" t="s">
        <v>40</v>
      </c>
      <c r="G4" s="14">
        <v>2.2997685185185187E-2</v>
      </c>
      <c r="H4" s="3">
        <v>3</v>
      </c>
    </row>
    <row r="5" spans="2:8" x14ac:dyDescent="0.25">
      <c r="B5" s="1">
        <v>41</v>
      </c>
      <c r="C5" s="2" t="s">
        <v>41</v>
      </c>
      <c r="D5" s="2" t="s">
        <v>42</v>
      </c>
      <c r="E5" s="2">
        <v>1961</v>
      </c>
      <c r="F5" s="2" t="s">
        <v>43</v>
      </c>
      <c r="G5" s="14">
        <v>2.5405092592592594E-2</v>
      </c>
      <c r="H5" s="3">
        <v>4</v>
      </c>
    </row>
    <row r="6" spans="2:8" x14ac:dyDescent="0.25">
      <c r="B6" s="1">
        <v>45</v>
      </c>
      <c r="C6" s="2" t="s">
        <v>44</v>
      </c>
      <c r="D6" s="2" t="s">
        <v>45</v>
      </c>
      <c r="E6" s="2">
        <v>1960</v>
      </c>
      <c r="F6" s="2" t="s">
        <v>46</v>
      </c>
      <c r="G6" s="14">
        <v>2.1307870370370369E-2</v>
      </c>
      <c r="H6" s="3">
        <v>2</v>
      </c>
    </row>
    <row r="7" spans="2:8" x14ac:dyDescent="0.25">
      <c r="B7" s="1"/>
      <c r="C7" s="2"/>
      <c r="D7" s="2"/>
      <c r="E7" s="2"/>
      <c r="F7" s="2"/>
      <c r="G7" s="14"/>
      <c r="H7" s="3"/>
    </row>
    <row r="8" spans="2:8" x14ac:dyDescent="0.25">
      <c r="B8" s="1"/>
      <c r="C8" s="2"/>
      <c r="D8" s="2"/>
      <c r="E8" s="2"/>
      <c r="F8" s="2"/>
      <c r="G8" s="14"/>
      <c r="H8" s="3"/>
    </row>
    <row r="9" spans="2:8" x14ac:dyDescent="0.25">
      <c r="B9" s="1"/>
      <c r="C9" s="2"/>
      <c r="D9" s="2"/>
      <c r="E9" s="2"/>
      <c r="F9" s="2"/>
      <c r="G9" s="14"/>
      <c r="H9" s="3"/>
    </row>
    <row r="10" spans="2:8" x14ac:dyDescent="0.25">
      <c r="B10" s="1"/>
      <c r="C10" s="2"/>
      <c r="D10" s="2"/>
      <c r="E10" s="2"/>
      <c r="F10" s="2"/>
      <c r="G10" s="14"/>
      <c r="H10" s="3"/>
    </row>
    <row r="11" spans="2:8" ht="15.75" thickBot="1" x14ac:dyDescent="0.3">
      <c r="B11" s="4"/>
      <c r="C11" s="5"/>
      <c r="D11" s="5"/>
      <c r="E11" s="5"/>
      <c r="F11" s="5"/>
      <c r="G11" s="15"/>
      <c r="H11" s="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D3" sqref="D3"/>
    </sheetView>
  </sheetViews>
  <sheetFormatPr defaultRowHeight="15" x14ac:dyDescent="0.25"/>
  <cols>
    <col min="3" max="3" width="13.28515625" customWidth="1"/>
    <col min="4" max="4" width="14.28515625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42</v>
      </c>
      <c r="C3" s="8" t="s">
        <v>47</v>
      </c>
      <c r="D3" s="8" t="s">
        <v>97</v>
      </c>
      <c r="E3" s="8">
        <v>1951</v>
      </c>
      <c r="F3" s="8" t="s">
        <v>48</v>
      </c>
      <c r="G3" s="13">
        <v>2.8495370370370369E-2</v>
      </c>
      <c r="H3" s="9">
        <v>2</v>
      </c>
    </row>
    <row r="4" spans="2:8" x14ac:dyDescent="0.25">
      <c r="B4" s="1">
        <v>44</v>
      </c>
      <c r="C4" s="2" t="s">
        <v>47</v>
      </c>
      <c r="D4" s="2" t="s">
        <v>49</v>
      </c>
      <c r="E4" s="2">
        <v>1951</v>
      </c>
      <c r="F4" s="2"/>
      <c r="G4" s="14">
        <v>2.5405092592592594E-2</v>
      </c>
      <c r="H4" s="3">
        <v>1</v>
      </c>
    </row>
    <row r="5" spans="2:8" x14ac:dyDescent="0.25">
      <c r="B5" s="1"/>
      <c r="C5" s="2"/>
      <c r="D5" s="2"/>
      <c r="E5" s="2"/>
      <c r="F5" s="2"/>
      <c r="G5" s="14"/>
      <c r="H5" s="3"/>
    </row>
    <row r="6" spans="2:8" x14ac:dyDescent="0.25">
      <c r="B6" s="1"/>
      <c r="C6" s="2"/>
      <c r="D6" s="2"/>
      <c r="E6" s="2"/>
      <c r="F6" s="2"/>
      <c r="G6" s="14"/>
      <c r="H6" s="3"/>
    </row>
    <row r="7" spans="2:8" x14ac:dyDescent="0.25">
      <c r="B7" s="1"/>
      <c r="C7" s="2"/>
      <c r="D7" s="2"/>
      <c r="E7" s="2"/>
      <c r="F7" s="2"/>
      <c r="G7" s="14"/>
      <c r="H7" s="3"/>
    </row>
    <row r="8" spans="2:8" x14ac:dyDescent="0.25">
      <c r="B8" s="1"/>
      <c r="C8" s="2"/>
      <c r="D8" s="2"/>
      <c r="E8" s="2"/>
      <c r="F8" s="2"/>
      <c r="G8" s="14"/>
      <c r="H8" s="3"/>
    </row>
    <row r="9" spans="2:8" x14ac:dyDescent="0.25">
      <c r="B9" s="1"/>
      <c r="C9" s="2"/>
      <c r="D9" s="2"/>
      <c r="E9" s="2"/>
      <c r="F9" s="2"/>
      <c r="G9" s="14"/>
      <c r="H9" s="3"/>
    </row>
    <row r="10" spans="2:8" x14ac:dyDescent="0.25">
      <c r="B10" s="1"/>
      <c r="C10" s="2"/>
      <c r="D10" s="2"/>
      <c r="E10" s="2"/>
      <c r="F10" s="2"/>
      <c r="G10" s="14"/>
      <c r="H10" s="3"/>
    </row>
    <row r="11" spans="2:8" ht="15.75" thickBot="1" x14ac:dyDescent="0.3">
      <c r="B11" s="4"/>
      <c r="C11" s="5"/>
      <c r="D11" s="5"/>
      <c r="E11" s="5"/>
      <c r="F11" s="5"/>
      <c r="G11" s="15"/>
      <c r="H11" s="6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3" sqref="B3:H4"/>
    </sheetView>
  </sheetViews>
  <sheetFormatPr defaultRowHeight="15" x14ac:dyDescent="0.25"/>
  <cols>
    <col min="1" max="1" width="10.28515625" bestFit="1" customWidth="1"/>
    <col min="2" max="2" width="9.7109375" bestFit="1" customWidth="1"/>
    <col min="3" max="3" width="9.140625" bestFit="1" customWidth="1"/>
    <col min="5" max="5" width="14.5703125" bestFit="1" customWidth="1"/>
  </cols>
  <sheetData>
    <row r="1" spans="1:7" ht="15.75" thickBot="1" x14ac:dyDescent="0.3"/>
    <row r="2" spans="1:7" ht="15.75" thickBot="1" x14ac:dyDescent="0.3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</row>
    <row r="3" spans="1:7" x14ac:dyDescent="0.25">
      <c r="A3" s="7">
        <v>10</v>
      </c>
      <c r="B3" s="8" t="s">
        <v>7</v>
      </c>
      <c r="C3" s="8" t="s">
        <v>8</v>
      </c>
      <c r="D3" s="8">
        <v>1978</v>
      </c>
      <c r="E3" s="8" t="s">
        <v>9</v>
      </c>
      <c r="F3" s="13">
        <v>2.9282407407407406E-2</v>
      </c>
      <c r="G3" s="9">
        <v>4</v>
      </c>
    </row>
    <row r="4" spans="1:7" x14ac:dyDescent="0.25">
      <c r="A4" s="1">
        <v>47</v>
      </c>
      <c r="B4" s="2" t="s">
        <v>10</v>
      </c>
      <c r="C4" s="2" t="s">
        <v>11</v>
      </c>
      <c r="D4" s="2">
        <v>1983</v>
      </c>
      <c r="E4" s="2" t="s">
        <v>12</v>
      </c>
      <c r="F4" s="14">
        <v>2.7719907407407405E-2</v>
      </c>
      <c r="G4" s="3">
        <v>2</v>
      </c>
    </row>
    <row r="5" spans="1:7" x14ac:dyDescent="0.25">
      <c r="A5" s="7">
        <v>48</v>
      </c>
      <c r="B5" s="8" t="s">
        <v>13</v>
      </c>
      <c r="C5" s="8" t="s">
        <v>14</v>
      </c>
      <c r="D5" s="8">
        <v>1971</v>
      </c>
      <c r="E5" s="8" t="s">
        <v>15</v>
      </c>
      <c r="F5" s="13">
        <v>2.6504629629629628E-2</v>
      </c>
      <c r="G5" s="9">
        <v>1</v>
      </c>
    </row>
    <row r="6" spans="1:7" x14ac:dyDescent="0.25">
      <c r="A6" s="1">
        <v>51</v>
      </c>
      <c r="B6" s="2" t="s">
        <v>16</v>
      </c>
      <c r="C6" s="2" t="s">
        <v>17</v>
      </c>
      <c r="D6" s="2">
        <v>1977</v>
      </c>
      <c r="E6" s="2" t="s">
        <v>18</v>
      </c>
      <c r="F6" s="14">
        <v>2.8912037037037038E-2</v>
      </c>
      <c r="G6" s="3">
        <v>3</v>
      </c>
    </row>
    <row r="7" spans="1:7" x14ac:dyDescent="0.25">
      <c r="A7" s="1"/>
      <c r="B7" s="2"/>
      <c r="C7" s="2"/>
      <c r="D7" s="2"/>
      <c r="E7" s="2"/>
      <c r="F7" s="2"/>
      <c r="G7" s="3"/>
    </row>
    <row r="8" spans="1:7" x14ac:dyDescent="0.25">
      <c r="A8" s="1"/>
      <c r="B8" s="2"/>
      <c r="C8" s="2"/>
      <c r="D8" s="2"/>
      <c r="E8" s="2"/>
      <c r="F8" s="2"/>
      <c r="G8" s="3"/>
    </row>
    <row r="9" spans="1:7" x14ac:dyDescent="0.25">
      <c r="A9" s="1"/>
      <c r="B9" s="2"/>
      <c r="C9" s="2"/>
      <c r="D9" s="2"/>
      <c r="E9" s="2"/>
      <c r="F9" s="2"/>
      <c r="G9" s="3"/>
    </row>
    <row r="10" spans="1:7" x14ac:dyDescent="0.25">
      <c r="A10" s="1"/>
      <c r="B10" s="2"/>
      <c r="C10" s="2"/>
      <c r="D10" s="2"/>
      <c r="E10" s="2"/>
      <c r="F10" s="2"/>
      <c r="G10" s="3"/>
    </row>
    <row r="11" spans="1:7" ht="15.75" thickBot="1" x14ac:dyDescent="0.3">
      <c r="A11" s="4"/>
      <c r="B11" s="5"/>
      <c r="C11" s="5"/>
      <c r="D11" s="5"/>
      <c r="E11" s="5"/>
      <c r="F11" s="5"/>
      <c r="G11" s="6"/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C21" sqref="C21"/>
    </sheetView>
  </sheetViews>
  <sheetFormatPr defaultRowHeight="15" x14ac:dyDescent="0.25"/>
  <cols>
    <col min="3" max="3" width="13.28515625" customWidth="1"/>
    <col min="4" max="4" width="14.28515625" customWidth="1"/>
  </cols>
  <sheetData>
    <row r="1" spans="2:8" ht="15.75" thickBot="1" x14ac:dyDescent="0.3"/>
    <row r="2" spans="2:8" ht="15.75" thickBot="1" x14ac:dyDescent="0.3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2" t="s">
        <v>6</v>
      </c>
    </row>
    <row r="3" spans="2:8" x14ac:dyDescent="0.25">
      <c r="B3" s="7">
        <v>52</v>
      </c>
      <c r="C3" s="8" t="s">
        <v>26</v>
      </c>
      <c r="D3" s="8" t="s">
        <v>27</v>
      </c>
      <c r="E3" s="8">
        <v>1978</v>
      </c>
      <c r="F3" s="8" t="s">
        <v>28</v>
      </c>
      <c r="G3" s="13">
        <v>1.7685185185185182E-2</v>
      </c>
      <c r="H3" s="9">
        <v>1</v>
      </c>
    </row>
    <row r="4" spans="2:8" x14ac:dyDescent="0.25">
      <c r="B4" s="1">
        <v>50</v>
      </c>
      <c r="C4" s="2" t="s">
        <v>35</v>
      </c>
      <c r="D4" s="2" t="s">
        <v>36</v>
      </c>
      <c r="E4" s="2">
        <v>1971</v>
      </c>
      <c r="F4" s="2" t="s">
        <v>15</v>
      </c>
      <c r="G4" s="14">
        <v>2.0590277777777777E-2</v>
      </c>
      <c r="H4" s="3">
        <v>2</v>
      </c>
    </row>
    <row r="5" spans="2:8" x14ac:dyDescent="0.25">
      <c r="B5" s="1">
        <v>2</v>
      </c>
      <c r="C5" s="2" t="s">
        <v>21</v>
      </c>
      <c r="D5" s="2" t="s">
        <v>37</v>
      </c>
      <c r="E5" s="2">
        <v>1953</v>
      </c>
      <c r="F5" s="2" t="s">
        <v>15</v>
      </c>
      <c r="G5" s="14">
        <v>2.1041666666666667E-2</v>
      </c>
      <c r="H5" s="3">
        <v>3</v>
      </c>
    </row>
    <row r="6" spans="2:8" x14ac:dyDescent="0.25">
      <c r="B6" s="1">
        <v>69</v>
      </c>
      <c r="C6" s="2" t="s">
        <v>21</v>
      </c>
      <c r="D6" s="2" t="s">
        <v>33</v>
      </c>
      <c r="E6" s="2">
        <v>1969</v>
      </c>
      <c r="F6" s="2" t="s">
        <v>34</v>
      </c>
      <c r="G6" s="14">
        <v>2.1168981481481483E-2</v>
      </c>
      <c r="H6" s="3">
        <v>4</v>
      </c>
    </row>
    <row r="7" spans="2:8" x14ac:dyDescent="0.25">
      <c r="B7" s="7">
        <v>45</v>
      </c>
      <c r="C7" s="8" t="s">
        <v>44</v>
      </c>
      <c r="D7" s="8" t="s">
        <v>45</v>
      </c>
      <c r="E7" s="8">
        <v>1960</v>
      </c>
      <c r="F7" s="8" t="s">
        <v>46</v>
      </c>
      <c r="G7" s="13">
        <v>2.1307870370370369E-2</v>
      </c>
      <c r="H7" s="9">
        <v>5</v>
      </c>
    </row>
    <row r="8" spans="2:8" x14ac:dyDescent="0.25">
      <c r="B8" s="1">
        <v>17</v>
      </c>
      <c r="C8" s="2" t="s">
        <v>38</v>
      </c>
      <c r="D8" s="2" t="s">
        <v>39</v>
      </c>
      <c r="E8" s="2">
        <v>1955</v>
      </c>
      <c r="F8" s="2" t="s">
        <v>40</v>
      </c>
      <c r="G8" s="14">
        <v>2.2997685185185187E-2</v>
      </c>
      <c r="H8" s="3">
        <v>6</v>
      </c>
    </row>
    <row r="9" spans="2:8" x14ac:dyDescent="0.25">
      <c r="B9" s="1">
        <v>49</v>
      </c>
      <c r="C9" s="2" t="s">
        <v>24</v>
      </c>
      <c r="D9" s="2" t="s">
        <v>25</v>
      </c>
      <c r="E9" s="2">
        <v>1977</v>
      </c>
      <c r="F9" s="2"/>
      <c r="G9" s="14">
        <v>2.3368055555555555E-2</v>
      </c>
      <c r="H9" s="3">
        <v>7</v>
      </c>
    </row>
    <row r="10" spans="2:8" x14ac:dyDescent="0.25">
      <c r="B10" s="1">
        <v>46</v>
      </c>
      <c r="C10" s="2" t="s">
        <v>21</v>
      </c>
      <c r="D10" s="2" t="s">
        <v>22</v>
      </c>
      <c r="E10" s="2">
        <v>1975</v>
      </c>
      <c r="F10" s="2" t="s">
        <v>23</v>
      </c>
      <c r="G10" s="14">
        <v>2.4224537037037034E-2</v>
      </c>
      <c r="H10" s="3">
        <v>8</v>
      </c>
    </row>
    <row r="11" spans="2:8" x14ac:dyDescent="0.25">
      <c r="B11" s="7">
        <v>25</v>
      </c>
      <c r="C11" s="8" t="s">
        <v>19</v>
      </c>
      <c r="D11" s="8" t="s">
        <v>20</v>
      </c>
      <c r="E11" s="8">
        <v>1981</v>
      </c>
      <c r="F11" s="8" t="s">
        <v>9</v>
      </c>
      <c r="G11" s="13">
        <v>2.4398148148148145E-2</v>
      </c>
      <c r="H11" s="9">
        <v>9</v>
      </c>
    </row>
    <row r="12" spans="2:8" x14ac:dyDescent="0.25">
      <c r="B12" s="1">
        <v>41</v>
      </c>
      <c r="C12" s="2" t="s">
        <v>41</v>
      </c>
      <c r="D12" s="2" t="s">
        <v>42</v>
      </c>
      <c r="E12" s="2">
        <v>1961</v>
      </c>
      <c r="F12" s="2" t="s">
        <v>43</v>
      </c>
      <c r="G12" s="14">
        <v>2.5405092592592594E-2</v>
      </c>
      <c r="H12" s="16">
        <v>41223</v>
      </c>
    </row>
    <row r="13" spans="2:8" x14ac:dyDescent="0.25">
      <c r="B13" s="1">
        <v>44</v>
      </c>
      <c r="C13" s="2" t="s">
        <v>47</v>
      </c>
      <c r="D13" s="2" t="s">
        <v>49</v>
      </c>
      <c r="E13" s="2">
        <v>1951</v>
      </c>
      <c r="F13" s="2"/>
      <c r="G13" s="14">
        <v>2.5405092592592594E-2</v>
      </c>
      <c r="H13" s="16">
        <v>41223</v>
      </c>
    </row>
    <row r="14" spans="2:8" x14ac:dyDescent="0.25">
      <c r="B14" s="1">
        <v>43</v>
      </c>
      <c r="C14" s="2" t="s">
        <v>29</v>
      </c>
      <c r="D14" s="2" t="s">
        <v>30</v>
      </c>
      <c r="E14" s="2">
        <v>1968</v>
      </c>
      <c r="F14" s="2" t="s">
        <v>9</v>
      </c>
      <c r="G14" s="14">
        <v>2.6481481481481481E-2</v>
      </c>
      <c r="H14" s="3">
        <v>12</v>
      </c>
    </row>
    <row r="15" spans="2:8" x14ac:dyDescent="0.25">
      <c r="B15" s="7">
        <v>33</v>
      </c>
      <c r="C15" s="8" t="s">
        <v>31</v>
      </c>
      <c r="D15" s="8" t="s">
        <v>32</v>
      </c>
      <c r="E15" s="8">
        <v>1963</v>
      </c>
      <c r="F15" s="8" t="s">
        <v>9</v>
      </c>
      <c r="G15" s="13">
        <v>2.6493055555555558E-2</v>
      </c>
      <c r="H15" s="9">
        <v>13</v>
      </c>
    </row>
    <row r="16" spans="2:8" ht="15.75" thickBot="1" x14ac:dyDescent="0.3">
      <c r="B16" s="4">
        <v>42</v>
      </c>
      <c r="C16" s="5" t="s">
        <v>47</v>
      </c>
      <c r="D16" s="5" t="s">
        <v>97</v>
      </c>
      <c r="E16" s="5">
        <v>1951</v>
      </c>
      <c r="F16" s="5" t="s">
        <v>48</v>
      </c>
      <c r="G16" s="15">
        <v>2.8495370370370369E-2</v>
      </c>
      <c r="H16" s="6">
        <v>14</v>
      </c>
    </row>
  </sheetData>
  <sortState ref="B3:H16">
    <sortCondition ref="G3:G16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H12" sqref="H12"/>
    </sheetView>
  </sheetViews>
  <sheetFormatPr defaultColWidth="21" defaultRowHeight="15" x14ac:dyDescent="0.25"/>
  <sheetData>
    <row r="1" spans="1:8" ht="15.75" thickBot="1" x14ac:dyDescent="0.3">
      <c r="A1" s="17" t="s">
        <v>50</v>
      </c>
      <c r="B1" s="18" t="s">
        <v>51</v>
      </c>
      <c r="C1" s="18" t="s">
        <v>52</v>
      </c>
      <c r="D1" s="18" t="s">
        <v>53</v>
      </c>
      <c r="E1" s="18" t="s">
        <v>54</v>
      </c>
      <c r="F1" s="18" t="s">
        <v>55</v>
      </c>
      <c r="G1" s="18" t="s">
        <v>56</v>
      </c>
    </row>
    <row r="2" spans="1:8" ht="15.75" thickBot="1" x14ac:dyDescent="0.3">
      <c r="A2" s="19">
        <v>1</v>
      </c>
      <c r="B2" s="20" t="s">
        <v>57</v>
      </c>
      <c r="C2" s="20" t="s">
        <v>58</v>
      </c>
      <c r="D2" s="21">
        <v>0.28410879629629632</v>
      </c>
      <c r="E2" s="21">
        <v>0.17523148148148149</v>
      </c>
      <c r="F2" s="21">
        <f>D2+E2</f>
        <v>0.45934027777777781</v>
      </c>
      <c r="G2" s="20"/>
    </row>
    <row r="3" spans="1:8" ht="15.75" thickBot="1" x14ac:dyDescent="0.3">
      <c r="A3" s="19">
        <v>7</v>
      </c>
      <c r="B3" s="20" t="s">
        <v>21</v>
      </c>
      <c r="C3" s="20" t="s">
        <v>59</v>
      </c>
      <c r="D3" s="21">
        <v>0.27034722222222224</v>
      </c>
      <c r="E3" s="21">
        <v>0.18252314814814816</v>
      </c>
      <c r="F3" s="21">
        <f t="shared" ref="F3:F25" si="0">D3+E3</f>
        <v>0.45287037037037037</v>
      </c>
      <c r="G3" s="20"/>
    </row>
    <row r="4" spans="1:8" ht="15.75" thickBot="1" x14ac:dyDescent="0.3">
      <c r="A4" s="19">
        <v>8</v>
      </c>
      <c r="B4" s="20" t="s">
        <v>60</v>
      </c>
      <c r="C4" s="20" t="s">
        <v>61</v>
      </c>
      <c r="D4" s="21"/>
      <c r="E4" s="21">
        <v>0.21774305555555554</v>
      </c>
      <c r="F4" s="21">
        <f t="shared" si="0"/>
        <v>0.21774305555555554</v>
      </c>
      <c r="G4" s="20"/>
      <c r="H4" t="s">
        <v>101</v>
      </c>
    </row>
    <row r="5" spans="1:8" ht="15.75" thickBot="1" x14ac:dyDescent="0.3">
      <c r="A5" s="19">
        <v>15</v>
      </c>
      <c r="B5" s="20" t="s">
        <v>62</v>
      </c>
      <c r="C5" s="20" t="s">
        <v>63</v>
      </c>
      <c r="D5" s="21">
        <v>0.30300925925925926</v>
      </c>
      <c r="E5" s="21">
        <v>0.1955787037037037</v>
      </c>
      <c r="F5" s="21">
        <f t="shared" si="0"/>
        <v>0.49858796296296293</v>
      </c>
      <c r="G5" s="20"/>
    </row>
    <row r="6" spans="1:8" ht="15.75" thickBot="1" x14ac:dyDescent="0.3">
      <c r="A6" s="19">
        <v>16</v>
      </c>
      <c r="B6" s="20" t="s">
        <v>64</v>
      </c>
      <c r="C6" s="20" t="s">
        <v>65</v>
      </c>
      <c r="D6" s="21">
        <v>0.26392361111111112</v>
      </c>
      <c r="E6" s="21">
        <v>0.17537037037037037</v>
      </c>
      <c r="F6" s="21">
        <f t="shared" si="0"/>
        <v>0.43929398148148147</v>
      </c>
      <c r="G6" s="20"/>
    </row>
    <row r="7" spans="1:8" ht="15.75" thickBot="1" x14ac:dyDescent="0.3">
      <c r="A7" s="19">
        <v>19</v>
      </c>
      <c r="B7" s="20" t="s">
        <v>62</v>
      </c>
      <c r="C7" s="20" t="s">
        <v>66</v>
      </c>
      <c r="D7" s="21"/>
      <c r="E7" s="21">
        <v>0.21774305555555554</v>
      </c>
      <c r="F7" s="21">
        <f t="shared" si="0"/>
        <v>0.21774305555555554</v>
      </c>
      <c r="G7" s="20"/>
      <c r="H7" t="s">
        <v>101</v>
      </c>
    </row>
    <row r="8" spans="1:8" ht="15.75" thickBot="1" x14ac:dyDescent="0.3">
      <c r="A8" s="19">
        <v>21</v>
      </c>
      <c r="B8" s="20" t="s">
        <v>67</v>
      </c>
      <c r="C8" s="20" t="s">
        <v>68</v>
      </c>
      <c r="D8" s="21">
        <v>0.29094907407407405</v>
      </c>
      <c r="E8" s="21">
        <v>0.20002314814814814</v>
      </c>
      <c r="F8" s="21">
        <f t="shared" si="0"/>
        <v>0.4909722222222222</v>
      </c>
      <c r="G8" s="20"/>
    </row>
    <row r="9" spans="1:8" ht="15.75" thickBot="1" x14ac:dyDescent="0.3">
      <c r="A9" s="19">
        <v>22</v>
      </c>
      <c r="B9" s="20" t="s">
        <v>69</v>
      </c>
      <c r="C9" s="20" t="s">
        <v>70</v>
      </c>
      <c r="D9" s="21">
        <v>0.25509259259259259</v>
      </c>
      <c r="E9" s="21">
        <v>0.17592592592592593</v>
      </c>
      <c r="F9" s="21">
        <f t="shared" si="0"/>
        <v>0.43101851851851852</v>
      </c>
      <c r="G9" s="20"/>
    </row>
    <row r="10" spans="1:8" ht="15.75" thickBot="1" x14ac:dyDescent="0.3">
      <c r="A10" s="19">
        <v>23</v>
      </c>
      <c r="B10" s="20" t="s">
        <v>71</v>
      </c>
      <c r="C10" s="20" t="s">
        <v>72</v>
      </c>
      <c r="D10" s="21">
        <v>0.3454976851851852</v>
      </c>
      <c r="E10" s="21">
        <v>0.2946064814814815</v>
      </c>
      <c r="F10" s="21">
        <f t="shared" si="0"/>
        <v>0.6401041666666667</v>
      </c>
      <c r="G10" s="20"/>
    </row>
    <row r="11" spans="1:8" ht="15.75" thickBot="1" x14ac:dyDescent="0.3">
      <c r="A11" s="19">
        <v>24</v>
      </c>
      <c r="B11" s="20" t="s">
        <v>73</v>
      </c>
      <c r="C11" s="20" t="s">
        <v>74</v>
      </c>
      <c r="D11" s="21">
        <v>0.35765046296296293</v>
      </c>
      <c r="E11" s="21">
        <v>0.24050925925925926</v>
      </c>
      <c r="F11" s="21">
        <f t="shared" si="0"/>
        <v>0.59815972222222213</v>
      </c>
      <c r="G11" s="20"/>
    </row>
    <row r="12" spans="1:8" ht="15.75" thickBot="1" x14ac:dyDescent="0.3">
      <c r="A12" s="19">
        <v>26</v>
      </c>
      <c r="B12" s="20" t="s">
        <v>26</v>
      </c>
      <c r="C12" s="20" t="s">
        <v>75</v>
      </c>
      <c r="D12" s="21">
        <v>0.16252314814814814</v>
      </c>
      <c r="E12" s="21">
        <v>0.20300925925925925</v>
      </c>
      <c r="F12" s="21">
        <f t="shared" si="0"/>
        <v>0.36553240740740739</v>
      </c>
      <c r="G12" s="20"/>
      <c r="H12" t="s">
        <v>99</v>
      </c>
    </row>
    <row r="13" spans="1:8" ht="15.75" thickBot="1" x14ac:dyDescent="0.3">
      <c r="A13" s="19">
        <v>27</v>
      </c>
      <c r="B13" s="20" t="s">
        <v>76</v>
      </c>
      <c r="C13" s="20" t="s">
        <v>77</v>
      </c>
      <c r="D13" s="21">
        <v>0.30599537037037033</v>
      </c>
      <c r="E13" s="21">
        <v>0.22805555555555557</v>
      </c>
      <c r="F13" s="21">
        <f t="shared" si="0"/>
        <v>0.53405092592592585</v>
      </c>
      <c r="G13" s="20"/>
    </row>
    <row r="14" spans="1:8" ht="15.75" thickBot="1" x14ac:dyDescent="0.3">
      <c r="A14" s="19">
        <v>28</v>
      </c>
      <c r="B14" s="22" t="s">
        <v>102</v>
      </c>
      <c r="C14" s="20" t="s">
        <v>78</v>
      </c>
      <c r="D14" s="21">
        <v>0.33451388888888894</v>
      </c>
      <c r="E14" s="21">
        <v>0.24530092592592592</v>
      </c>
      <c r="F14" s="21">
        <f t="shared" si="0"/>
        <v>0.57981481481481489</v>
      </c>
      <c r="G14" s="20"/>
    </row>
    <row r="15" spans="1:8" ht="15.75" thickBot="1" x14ac:dyDescent="0.3">
      <c r="A15" s="19">
        <v>29</v>
      </c>
      <c r="B15" s="20" t="s">
        <v>79</v>
      </c>
      <c r="C15" s="20" t="s">
        <v>80</v>
      </c>
      <c r="D15" s="21">
        <v>0.39405092592592594</v>
      </c>
      <c r="E15" s="21">
        <v>0.29120370370370369</v>
      </c>
      <c r="F15" s="21">
        <f t="shared" si="0"/>
        <v>0.68525462962962957</v>
      </c>
      <c r="G15" s="20"/>
    </row>
    <row r="16" spans="1:8" ht="15.75" thickBot="1" x14ac:dyDescent="0.3">
      <c r="A16" s="19">
        <v>30</v>
      </c>
      <c r="B16" s="20" t="s">
        <v>81</v>
      </c>
      <c r="C16" s="20" t="s">
        <v>82</v>
      </c>
      <c r="D16" s="21">
        <v>0.23902777777777776</v>
      </c>
      <c r="E16" s="21">
        <v>0.15439814814814815</v>
      </c>
      <c r="F16" s="21">
        <f t="shared" si="0"/>
        <v>0.3934259259259259</v>
      </c>
      <c r="G16" s="20"/>
    </row>
    <row r="17" spans="1:8" ht="15.75" thickBot="1" x14ac:dyDescent="0.3">
      <c r="A17" s="19">
        <v>31</v>
      </c>
      <c r="B17" s="20" t="s">
        <v>83</v>
      </c>
      <c r="C17" s="20" t="s">
        <v>84</v>
      </c>
      <c r="D17" s="21"/>
      <c r="E17" s="21">
        <v>0.31818287037037035</v>
      </c>
      <c r="F17" s="21">
        <f t="shared" si="0"/>
        <v>0.31818287037037035</v>
      </c>
      <c r="G17" s="20"/>
      <c r="H17" t="s">
        <v>101</v>
      </c>
    </row>
    <row r="18" spans="1:8" ht="15.75" thickBot="1" x14ac:dyDescent="0.3">
      <c r="A18" s="19">
        <v>32</v>
      </c>
      <c r="B18" s="20" t="s">
        <v>26</v>
      </c>
      <c r="C18" s="20" t="s">
        <v>85</v>
      </c>
      <c r="D18" s="21">
        <v>0.43238425925925927</v>
      </c>
      <c r="E18" s="21"/>
      <c r="F18" s="21">
        <f t="shared" si="0"/>
        <v>0.43238425925925927</v>
      </c>
      <c r="G18" s="20"/>
      <c r="H18" t="s">
        <v>103</v>
      </c>
    </row>
    <row r="19" spans="1:8" ht="15.75" thickBot="1" x14ac:dyDescent="0.3">
      <c r="A19" s="19">
        <v>34</v>
      </c>
      <c r="B19" s="20" t="s">
        <v>86</v>
      </c>
      <c r="C19" s="20" t="s">
        <v>87</v>
      </c>
      <c r="D19" s="21">
        <v>0.29548611111111112</v>
      </c>
      <c r="E19" s="21">
        <v>0.20231481481481484</v>
      </c>
      <c r="F19" s="21">
        <f t="shared" si="0"/>
        <v>0.49780092592592595</v>
      </c>
      <c r="G19" s="20"/>
    </row>
    <row r="20" spans="1:8" ht="15.75" thickBot="1" x14ac:dyDescent="0.3">
      <c r="A20" s="19">
        <v>35</v>
      </c>
      <c r="B20" s="20" t="s">
        <v>88</v>
      </c>
      <c r="C20" s="20" t="s">
        <v>89</v>
      </c>
      <c r="D20" s="21">
        <v>0.35078703703703701</v>
      </c>
      <c r="E20" s="21">
        <v>0.22604166666666667</v>
      </c>
      <c r="F20" s="21">
        <f t="shared" si="0"/>
        <v>0.57682870370370365</v>
      </c>
      <c r="G20" s="20"/>
    </row>
    <row r="21" spans="1:8" ht="15.75" thickBot="1" x14ac:dyDescent="0.3">
      <c r="A21" s="19">
        <v>36</v>
      </c>
      <c r="B21" s="20" t="s">
        <v>62</v>
      </c>
      <c r="C21" s="20" t="s">
        <v>90</v>
      </c>
      <c r="D21" s="21">
        <v>0.38336805555555559</v>
      </c>
      <c r="E21" s="21"/>
      <c r="F21" s="21">
        <f t="shared" si="0"/>
        <v>0.38336805555555559</v>
      </c>
      <c r="G21" s="20"/>
      <c r="H21" t="s">
        <v>103</v>
      </c>
    </row>
    <row r="22" spans="1:8" ht="15.75" thickBot="1" x14ac:dyDescent="0.3">
      <c r="A22" s="19">
        <v>37</v>
      </c>
      <c r="B22" s="20" t="s">
        <v>91</v>
      </c>
      <c r="C22" s="20" t="s">
        <v>92</v>
      </c>
      <c r="D22" s="21">
        <v>0.3125</v>
      </c>
      <c r="E22" s="21">
        <v>0.22835648148148147</v>
      </c>
      <c r="F22" s="21">
        <f t="shared" si="0"/>
        <v>0.54085648148148147</v>
      </c>
      <c r="G22" s="20"/>
      <c r="H22" t="s">
        <v>100</v>
      </c>
    </row>
    <row r="23" spans="1:8" ht="15.75" thickBot="1" x14ac:dyDescent="0.3">
      <c r="A23" s="19">
        <v>38</v>
      </c>
      <c r="B23" s="20" t="s">
        <v>93</v>
      </c>
      <c r="C23" s="20" t="s">
        <v>94</v>
      </c>
      <c r="D23" s="21">
        <v>0.24224537037037039</v>
      </c>
      <c r="E23" s="21">
        <v>0.23322916666666668</v>
      </c>
      <c r="F23" s="21">
        <f t="shared" si="0"/>
        <v>0.47547453703703707</v>
      </c>
      <c r="G23" s="20"/>
      <c r="H23" t="s">
        <v>98</v>
      </c>
    </row>
    <row r="24" spans="1:8" ht="15.75" thickBot="1" x14ac:dyDescent="0.3">
      <c r="A24" s="19">
        <v>39</v>
      </c>
      <c r="B24" s="20" t="s">
        <v>26</v>
      </c>
      <c r="C24" s="20" t="s">
        <v>95</v>
      </c>
      <c r="D24" s="21">
        <v>0.2832175925925926</v>
      </c>
      <c r="E24" s="21">
        <v>0.19548611111111111</v>
      </c>
      <c r="F24" s="21">
        <f t="shared" si="0"/>
        <v>0.47870370370370374</v>
      </c>
      <c r="G24" s="20"/>
    </row>
    <row r="25" spans="1:8" ht="15.75" thickBot="1" x14ac:dyDescent="0.3">
      <c r="A25" s="19">
        <v>40</v>
      </c>
      <c r="B25" s="20" t="s">
        <v>86</v>
      </c>
      <c r="C25" s="20" t="s">
        <v>96</v>
      </c>
      <c r="D25" s="21">
        <v>0.31008101851851849</v>
      </c>
      <c r="E25" s="21">
        <v>0.19770833333333335</v>
      </c>
      <c r="F25" s="21">
        <f t="shared" si="0"/>
        <v>0.50778935185185181</v>
      </c>
      <c r="G25" s="20"/>
    </row>
    <row r="26" spans="1:8" ht="15.75" thickBot="1" x14ac:dyDescent="0.3">
      <c r="A26" s="19"/>
      <c r="B26" s="20"/>
      <c r="C26" s="20"/>
      <c r="D26" s="20"/>
      <c r="E26" s="20"/>
      <c r="F26" s="20"/>
      <c r="G26" s="20"/>
    </row>
    <row r="27" spans="1:8" ht="15.75" thickBot="1" x14ac:dyDescent="0.3">
      <c r="A27" s="19"/>
      <c r="B27" s="20"/>
      <c r="C27" s="20"/>
      <c r="D27" s="20"/>
      <c r="E27" s="20"/>
      <c r="F27" s="20"/>
      <c r="G27" s="20"/>
    </row>
    <row r="28" spans="1:8" ht="15.75" thickBot="1" x14ac:dyDescent="0.3">
      <c r="A28" s="19"/>
      <c r="B28" s="20"/>
      <c r="C28" s="20"/>
      <c r="D28" s="20"/>
      <c r="E28" s="20"/>
      <c r="F28" s="20"/>
      <c r="G28" s="20"/>
    </row>
    <row r="29" spans="1:8" ht="15.75" thickBot="1" x14ac:dyDescent="0.3">
      <c r="A29" s="19"/>
      <c r="B29" s="20"/>
      <c r="C29" s="20"/>
      <c r="D29" s="20"/>
      <c r="E29" s="20"/>
      <c r="F29" s="20"/>
      <c r="G29" s="20"/>
    </row>
    <row r="30" spans="1:8" ht="15.75" thickBot="1" x14ac:dyDescent="0.3">
      <c r="A30" s="19"/>
      <c r="B30" s="20"/>
      <c r="C30" s="20"/>
      <c r="D30" s="20"/>
      <c r="E30" s="20"/>
      <c r="F30" s="20"/>
      <c r="G30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Ž A</vt:lpstr>
      <vt:lpstr>Ž B</vt:lpstr>
      <vt:lpstr>M A</vt:lpstr>
      <vt:lpstr>M B</vt:lpstr>
      <vt:lpstr>M C</vt:lpstr>
      <vt:lpstr>M D</vt:lpstr>
      <vt:lpstr>Ženy</vt:lpstr>
      <vt:lpstr>Muži</vt:lpstr>
      <vt:lpstr>Ultra</vt:lpstr>
      <vt:lpstr>Ultra Ž</vt:lpstr>
      <vt:lpstr>Ultra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2012-08-19T12:24:14Z</cp:lastPrinted>
  <dcterms:created xsi:type="dcterms:W3CDTF">2012-08-19T08:50:51Z</dcterms:created>
  <dcterms:modified xsi:type="dcterms:W3CDTF">2012-08-19T12:34:11Z</dcterms:modified>
</cp:coreProperties>
</file>