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tabRatio="616" activeTab="0"/>
  </bookViews>
  <sheets>
    <sheet name="Kategorie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<sst xmlns="http://schemas.openxmlformats.org/spreadsheetml/2006/main" count="472" uniqueCount="132">
  <si>
    <t>St.č.</t>
  </si>
  <si>
    <t>Jméno</t>
  </si>
  <si>
    <t>Klub</t>
  </si>
  <si>
    <t>Čas</t>
  </si>
  <si>
    <t>MB</t>
  </si>
  <si>
    <t>MC</t>
  </si>
  <si>
    <t>MD</t>
  </si>
  <si>
    <t>AK Zlín</t>
  </si>
  <si>
    <t>MA</t>
  </si>
  <si>
    <t>Pořadí</t>
  </si>
  <si>
    <t>Ročník</t>
  </si>
  <si>
    <t>Poř.kat.</t>
  </si>
  <si>
    <t>Tomíšek Jindřich</t>
  </si>
  <si>
    <t>Zlín</t>
  </si>
  <si>
    <t>ŽB</t>
  </si>
  <si>
    <t>Kat.</t>
  </si>
  <si>
    <t>Jasenský Oldřich</t>
  </si>
  <si>
    <t>BS Slopné</t>
  </si>
  <si>
    <t>ŽA</t>
  </si>
  <si>
    <t>Body</t>
  </si>
  <si>
    <t>:</t>
  </si>
  <si>
    <t>MB - muži 40 - 49 let</t>
  </si>
  <si>
    <t>MC - muži 50 - 59 let</t>
  </si>
  <si>
    <t>MD - muži 60 let a více</t>
  </si>
  <si>
    <t>MA - muži 18 - 39 let + junioři</t>
  </si>
  <si>
    <t>Hečko Martin</t>
  </si>
  <si>
    <t>Haničinec Ivo</t>
  </si>
  <si>
    <t>Žaludková Jana</t>
  </si>
  <si>
    <t>Janečková Anežka</t>
  </si>
  <si>
    <t>ŽB - ženy 40 let a více</t>
  </si>
  <si>
    <t>Žaludek Přemysl</t>
  </si>
  <si>
    <t>Hubáček Josef</t>
  </si>
  <si>
    <t>TEAZ Otrokovice</t>
  </si>
  <si>
    <t>Dubčák Pavel</t>
  </si>
  <si>
    <t>Uherek Pavel</t>
  </si>
  <si>
    <t>Šanda Zbyněk</t>
  </si>
  <si>
    <t>Sedláček Josef</t>
  </si>
  <si>
    <t>Šmakal Pavel</t>
  </si>
  <si>
    <t>SKOB Zlín</t>
  </si>
  <si>
    <t>02</t>
  </si>
  <si>
    <t>05</t>
  </si>
  <si>
    <t>06</t>
  </si>
  <si>
    <t>00</t>
  </si>
  <si>
    <t>09</t>
  </si>
  <si>
    <t>15</t>
  </si>
  <si>
    <t>46</t>
  </si>
  <si>
    <t>55</t>
  </si>
  <si>
    <t>25</t>
  </si>
  <si>
    <t>28</t>
  </si>
  <si>
    <t>40</t>
  </si>
  <si>
    <t>Author Tufo Trilife Zlín</t>
  </si>
  <si>
    <t>ŽA - ženy 19 - 39 let + juniorky</t>
  </si>
  <si>
    <t>Otrokovice</t>
  </si>
  <si>
    <t>11</t>
  </si>
  <si>
    <t>35</t>
  </si>
  <si>
    <t>Brázdil Daniel</t>
  </si>
  <si>
    <t>19</t>
  </si>
  <si>
    <t>Pokluda Ondřej</t>
  </si>
  <si>
    <t>37</t>
  </si>
  <si>
    <t>49</t>
  </si>
  <si>
    <t>51</t>
  </si>
  <si>
    <t>Jašek Čestmír</t>
  </si>
  <si>
    <t>12</t>
  </si>
  <si>
    <t>Krajská nemocnice T.Bati Zlín</t>
  </si>
  <si>
    <t>47</t>
  </si>
  <si>
    <t>53</t>
  </si>
  <si>
    <t>Śvihel Miroslav</t>
  </si>
  <si>
    <t>Výsledková listina 27.ročníku Běhu olympijského dne</t>
  </si>
  <si>
    <t>konaného ve středu 19. června 2013 ve Zlíně</t>
  </si>
  <si>
    <t>1992 - 1974</t>
  </si>
  <si>
    <t>1973 - 1962</t>
  </si>
  <si>
    <t>1963 - 1952</t>
  </si>
  <si>
    <t>1953 a méně</t>
  </si>
  <si>
    <t>1973 a méně</t>
  </si>
  <si>
    <t>MS Cyklogat Zlín</t>
  </si>
  <si>
    <t>01</t>
  </si>
  <si>
    <t>43</t>
  </si>
  <si>
    <t>Atletický oddíl Zlín</t>
  </si>
  <si>
    <t>Pilař Pavel</t>
  </si>
  <si>
    <t>Kolařík Miroslav</t>
  </si>
  <si>
    <t>Pernický Martin</t>
  </si>
  <si>
    <t>Sri Chinmoy Marathon Team</t>
  </si>
  <si>
    <t>10</t>
  </si>
  <si>
    <t>Hofman Adam</t>
  </si>
  <si>
    <t>Ultra Sušovice</t>
  </si>
  <si>
    <t>Talíř písmenkové polévky</t>
  </si>
  <si>
    <t>Komín Buhuslav</t>
  </si>
  <si>
    <t>Valachyman</t>
  </si>
  <si>
    <t>Bažant Pavel</t>
  </si>
  <si>
    <t>Slečinky Napajedla</t>
  </si>
  <si>
    <t>Kropáček Jan</t>
  </si>
  <si>
    <t>52</t>
  </si>
  <si>
    <t>Raška Zbyněk</t>
  </si>
  <si>
    <t>CK Continental Frenštát p.R.</t>
  </si>
  <si>
    <t>29</t>
  </si>
  <si>
    <t>Dřímal Miroslav</t>
  </si>
  <si>
    <t>Mikel Petr</t>
  </si>
  <si>
    <t>FC Včelín</t>
  </si>
  <si>
    <t>38</t>
  </si>
  <si>
    <t>Plaček Jiří</t>
  </si>
  <si>
    <t>41</t>
  </si>
  <si>
    <t>Šťastník Zdeněk</t>
  </si>
  <si>
    <t>Degas Bike Team</t>
  </si>
  <si>
    <t>Urbánek Pavel</t>
  </si>
  <si>
    <t>26</t>
  </si>
  <si>
    <t>Janečka Svatopluk</t>
  </si>
  <si>
    <t>Bike-Kamík-Tučapy</t>
  </si>
  <si>
    <t>Sadílek Martin</t>
  </si>
  <si>
    <t>OB Vizovice</t>
  </si>
  <si>
    <t>Bursa Radomír</t>
  </si>
  <si>
    <t>Smýkal Roman</t>
  </si>
  <si>
    <t>Podhajský Jaroslav</t>
  </si>
  <si>
    <t>SK Zlín</t>
  </si>
  <si>
    <t>Strnadel Martin</t>
  </si>
  <si>
    <t>TJ Slovan DEAF</t>
  </si>
  <si>
    <t>Prokop Jiří</t>
  </si>
  <si>
    <t>CGS - Tyres - Zlín</t>
  </si>
  <si>
    <t>AK PSK Zlín</t>
  </si>
  <si>
    <t>56</t>
  </si>
  <si>
    <t>Holeš Bohumil</t>
  </si>
  <si>
    <t>JISVA Zlín</t>
  </si>
  <si>
    <t>36</t>
  </si>
  <si>
    <t>Švecová Simona</t>
  </si>
  <si>
    <t>Kocháňová Martina</t>
  </si>
  <si>
    <t>Tufo Zlín</t>
  </si>
  <si>
    <t>Pastyříková Šárka</t>
  </si>
  <si>
    <t>Lacigová Barbora</t>
  </si>
  <si>
    <t>Laciga Stanislav</t>
  </si>
  <si>
    <t>Bernardová Abhejan</t>
  </si>
  <si>
    <t>20</t>
  </si>
  <si>
    <t>Ordinace Zlín s.r.o.</t>
  </si>
  <si>
    <t>Orel Horní Moštěnice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</si>
</sst>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mm:ss.0;@"/>
    <numFmt numFmtId="167" formatCode="[$-F400]h:mm:ss\ AM/PM"/>
    <numFmt numFmtId="168" formatCode="h:mm:ss;@"/>
    <numFmt numFmtId="169" formatCode="0.0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50</xdr:row>
      <xdr:rowOff>9525</xdr:rowOff>
    </xdr:from>
    <xdr:to>
      <xdr:col>10</xdr:col>
      <xdr:colOff>0</xdr:colOff>
      <xdr:row>62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8267700"/>
          <a:ext cx="5724525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Běželo se na tartanové dráze o délce 400 m ve Zlíně.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Závod se konal za slunečného počasí při teplotě 33°C.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Během závodu se rychle vytvořila vedoucí trojice ve složení Žaludek, Janečka a Sedláček, která se po celou dobu závodu hlídala. V závěrečném okruhu odpadl Sedláček a až v závěrečném finiši na cílové rovince za 17:01 s cca metrovým náskokem zvítězil Přemysl Žaludek. V ženské kategorii byl vývoj obdobný a z vedoucí dvojice až na cílové pásce o centimetry s časem 18:46 zvítězila Simona Švecová před 2. Martinou Kocháňovou.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Výsledky zpracoval: Zbyněk Raška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Ředitel závodu: Jiří Prokop - SOBZ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Informace o dalších závodech: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www.behyzlin.estranky.cz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4.28125" style="7" customWidth="1"/>
    <col min="4" max="4" width="17.57421875" style="0" bestFit="1" customWidth="1"/>
    <col min="5" max="5" width="6.851562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customWidth="1"/>
    <col min="10" max="10" width="3.28125" style="0" customWidth="1"/>
    <col min="11" max="11" width="5.7109375" style="3" hidden="1" customWidth="1"/>
    <col min="12" max="12" width="5.7109375" style="2" hidden="1" customWidth="1"/>
    <col min="13" max="13" width="10.7109375" style="4" customWidth="1"/>
  </cols>
  <sheetData>
    <row r="1" spans="1:13" ht="20.2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25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ht="12.75">
      <c r="A4" t="s">
        <v>9</v>
      </c>
      <c r="B4" t="s">
        <v>11</v>
      </c>
      <c r="C4" s="7" t="s">
        <v>0</v>
      </c>
      <c r="D4" t="s">
        <v>1</v>
      </c>
      <c r="E4" t="s">
        <v>10</v>
      </c>
      <c r="F4" t="s">
        <v>15</v>
      </c>
      <c r="G4" t="s">
        <v>2</v>
      </c>
      <c r="H4" s="16" t="s">
        <v>3</v>
      </c>
      <c r="I4" s="16"/>
      <c r="J4" s="16"/>
      <c r="M4" s="14" t="s">
        <v>19</v>
      </c>
    </row>
    <row r="6" spans="1:10" ht="12.75">
      <c r="A6" s="5" t="s">
        <v>24</v>
      </c>
      <c r="G6" s="5" t="s">
        <v>69</v>
      </c>
      <c r="J6" s="6"/>
    </row>
    <row r="7" spans="1:15" ht="12.75">
      <c r="A7" s="8">
        <v>1</v>
      </c>
      <c r="B7">
        <v>1</v>
      </c>
      <c r="C7" s="7">
        <v>33</v>
      </c>
      <c r="D7" t="s">
        <v>30</v>
      </c>
      <c r="E7">
        <v>1977</v>
      </c>
      <c r="F7" t="s">
        <v>8</v>
      </c>
      <c r="G7" s="8" t="s">
        <v>74</v>
      </c>
      <c r="H7">
        <v>17</v>
      </c>
      <c r="I7" t="s">
        <v>20</v>
      </c>
      <c r="J7" s="11" t="s">
        <v>75</v>
      </c>
      <c r="K7" s="3">
        <f>60*H7+J7</f>
        <v>1021</v>
      </c>
      <c r="L7" s="2">
        <v>1021</v>
      </c>
      <c r="M7" s="4">
        <f>200-100*K7/L7</f>
        <v>100</v>
      </c>
      <c r="O7" s="6"/>
    </row>
    <row r="8" spans="1:13" ht="12.75">
      <c r="A8" s="8">
        <v>4</v>
      </c>
      <c r="B8">
        <v>2</v>
      </c>
      <c r="C8" s="7">
        <v>25</v>
      </c>
      <c r="D8" t="s">
        <v>25</v>
      </c>
      <c r="E8">
        <v>1987</v>
      </c>
      <c r="F8" t="s">
        <v>8</v>
      </c>
      <c r="G8" t="s">
        <v>7</v>
      </c>
      <c r="H8">
        <v>17</v>
      </c>
      <c r="I8" t="s">
        <v>20</v>
      </c>
      <c r="J8" s="11" t="s">
        <v>76</v>
      </c>
      <c r="K8" s="3">
        <f>60*H8+J8</f>
        <v>1063</v>
      </c>
      <c r="L8" s="2">
        <v>1021</v>
      </c>
      <c r="M8" s="4">
        <f>200-100*K8/L8</f>
        <v>95.88638589618022</v>
      </c>
    </row>
    <row r="9" spans="1:13" ht="12.75">
      <c r="A9" s="8">
        <v>5</v>
      </c>
      <c r="B9">
        <v>3</v>
      </c>
      <c r="C9" s="7">
        <v>22</v>
      </c>
      <c r="D9" s="8" t="s">
        <v>78</v>
      </c>
      <c r="E9">
        <v>1995</v>
      </c>
      <c r="F9" s="8" t="s">
        <v>8</v>
      </c>
      <c r="G9" s="8" t="s">
        <v>77</v>
      </c>
      <c r="H9">
        <v>17</v>
      </c>
      <c r="I9" s="8" t="s">
        <v>20</v>
      </c>
      <c r="J9" s="11" t="s">
        <v>60</v>
      </c>
      <c r="K9" s="3">
        <f aca="true" t="shared" si="0" ref="K9:K25">60*H9+J9</f>
        <v>1071</v>
      </c>
      <c r="L9" s="2">
        <v>1021</v>
      </c>
      <c r="M9" s="4">
        <f aca="true" t="shared" si="1" ref="M9:M25">200-100*K9/L9</f>
        <v>95.10284035259549</v>
      </c>
    </row>
    <row r="10" spans="1:13" ht="12.75">
      <c r="A10" s="8">
        <v>6</v>
      </c>
      <c r="B10">
        <v>4</v>
      </c>
      <c r="C10" s="7">
        <v>16</v>
      </c>
      <c r="D10" s="8" t="s">
        <v>79</v>
      </c>
      <c r="E10">
        <v>1978</v>
      </c>
      <c r="F10" s="8" t="s">
        <v>8</v>
      </c>
      <c r="G10" s="8" t="s">
        <v>50</v>
      </c>
      <c r="H10">
        <v>17</v>
      </c>
      <c r="I10" s="8" t="s">
        <v>20</v>
      </c>
      <c r="J10" s="11" t="s">
        <v>46</v>
      </c>
      <c r="K10" s="3">
        <f t="shared" si="0"/>
        <v>1075</v>
      </c>
      <c r="L10" s="2">
        <v>1021</v>
      </c>
      <c r="M10" s="4">
        <f t="shared" si="1"/>
        <v>94.71106758080313</v>
      </c>
    </row>
    <row r="11" spans="1:13" ht="12.75">
      <c r="A11" s="8">
        <v>8</v>
      </c>
      <c r="B11">
        <v>5</v>
      </c>
      <c r="C11" s="7">
        <v>26</v>
      </c>
      <c r="D11" s="8" t="s">
        <v>80</v>
      </c>
      <c r="E11">
        <v>1975</v>
      </c>
      <c r="F11" s="8" t="s">
        <v>8</v>
      </c>
      <c r="G11" s="8" t="s">
        <v>81</v>
      </c>
      <c r="H11">
        <v>18</v>
      </c>
      <c r="I11" s="8" t="s">
        <v>20</v>
      </c>
      <c r="J11" s="11" t="s">
        <v>82</v>
      </c>
      <c r="K11" s="3">
        <f t="shared" si="0"/>
        <v>1090</v>
      </c>
      <c r="L11" s="2">
        <v>1021</v>
      </c>
      <c r="M11" s="4">
        <f t="shared" si="1"/>
        <v>93.24191968658178</v>
      </c>
    </row>
    <row r="12" spans="1:13" ht="12.75">
      <c r="A12" s="8">
        <v>10</v>
      </c>
      <c r="B12">
        <v>6</v>
      </c>
      <c r="C12" s="7">
        <v>34</v>
      </c>
      <c r="D12" s="8" t="s">
        <v>83</v>
      </c>
      <c r="E12">
        <v>1995</v>
      </c>
      <c r="F12" s="8" t="s">
        <v>8</v>
      </c>
      <c r="G12" s="8" t="s">
        <v>7</v>
      </c>
      <c r="H12">
        <v>18</v>
      </c>
      <c r="I12" s="8" t="s">
        <v>20</v>
      </c>
      <c r="J12" s="11" t="s">
        <v>129</v>
      </c>
      <c r="K12" s="3">
        <f t="shared" si="0"/>
        <v>1100</v>
      </c>
      <c r="L12" s="2">
        <v>1021</v>
      </c>
      <c r="M12" s="4">
        <f t="shared" si="1"/>
        <v>92.26248775710089</v>
      </c>
    </row>
    <row r="13" spans="1:13" ht="12.75">
      <c r="A13" s="8">
        <v>13</v>
      </c>
      <c r="B13">
        <v>7</v>
      </c>
      <c r="C13" s="7">
        <v>37</v>
      </c>
      <c r="D13" s="8" t="s">
        <v>55</v>
      </c>
      <c r="E13">
        <v>1975</v>
      </c>
      <c r="F13" s="8" t="s">
        <v>8</v>
      </c>
      <c r="G13" s="8" t="s">
        <v>84</v>
      </c>
      <c r="H13">
        <v>18</v>
      </c>
      <c r="I13" s="8" t="s">
        <v>20</v>
      </c>
      <c r="J13" s="11" t="s">
        <v>64</v>
      </c>
      <c r="K13" s="3">
        <f t="shared" si="0"/>
        <v>1127</v>
      </c>
      <c r="L13" s="2">
        <v>1021</v>
      </c>
      <c r="M13" s="4">
        <f t="shared" si="1"/>
        <v>89.61802154750245</v>
      </c>
    </row>
    <row r="14" spans="1:13" ht="12.75">
      <c r="A14" s="8">
        <v>14</v>
      </c>
      <c r="B14">
        <v>8</v>
      </c>
      <c r="C14" s="7">
        <v>29</v>
      </c>
      <c r="D14" s="8" t="s">
        <v>33</v>
      </c>
      <c r="E14">
        <v>1986</v>
      </c>
      <c r="F14" s="8" t="s">
        <v>8</v>
      </c>
      <c r="G14" s="8" t="s">
        <v>13</v>
      </c>
      <c r="H14">
        <v>19</v>
      </c>
      <c r="I14" s="8" t="s">
        <v>20</v>
      </c>
      <c r="J14" s="11" t="s">
        <v>75</v>
      </c>
      <c r="K14" s="3">
        <f t="shared" si="0"/>
        <v>1141</v>
      </c>
      <c r="L14" s="2">
        <v>1021</v>
      </c>
      <c r="M14" s="4">
        <f t="shared" si="1"/>
        <v>88.24681684622918</v>
      </c>
    </row>
    <row r="15" spans="1:13" ht="12.75">
      <c r="A15" s="8">
        <v>17</v>
      </c>
      <c r="B15">
        <v>9</v>
      </c>
      <c r="C15" s="7">
        <v>11</v>
      </c>
      <c r="D15" t="s">
        <v>16</v>
      </c>
      <c r="E15">
        <v>1982</v>
      </c>
      <c r="F15" t="s">
        <v>8</v>
      </c>
      <c r="G15" s="8" t="s">
        <v>85</v>
      </c>
      <c r="H15">
        <v>19</v>
      </c>
      <c r="I15" s="8" t="s">
        <v>20</v>
      </c>
      <c r="J15" s="9" t="s">
        <v>47</v>
      </c>
      <c r="K15" s="3">
        <f t="shared" si="0"/>
        <v>1165</v>
      </c>
      <c r="L15" s="2">
        <v>1021</v>
      </c>
      <c r="M15" s="4">
        <f t="shared" si="1"/>
        <v>85.89618021547503</v>
      </c>
    </row>
    <row r="16" spans="1:13" ht="12.75">
      <c r="A16" s="8">
        <v>19</v>
      </c>
      <c r="B16">
        <v>10</v>
      </c>
      <c r="C16" s="7">
        <v>47</v>
      </c>
      <c r="D16" s="8" t="s">
        <v>86</v>
      </c>
      <c r="E16">
        <v>1976</v>
      </c>
      <c r="F16" s="8" t="s">
        <v>8</v>
      </c>
      <c r="G16" s="8" t="s">
        <v>87</v>
      </c>
      <c r="H16">
        <v>20</v>
      </c>
      <c r="I16" s="8" t="s">
        <v>20</v>
      </c>
      <c r="J16" s="9" t="s">
        <v>58</v>
      </c>
      <c r="K16" s="3">
        <f t="shared" si="0"/>
        <v>1237</v>
      </c>
      <c r="L16" s="2">
        <v>1021</v>
      </c>
      <c r="M16" s="4">
        <f t="shared" si="1"/>
        <v>78.84427032321254</v>
      </c>
    </row>
    <row r="17" spans="1:13" ht="12.75">
      <c r="A17" s="13">
        <v>21</v>
      </c>
      <c r="B17">
        <v>11</v>
      </c>
      <c r="C17" s="7">
        <v>42</v>
      </c>
      <c r="D17" s="8" t="s">
        <v>88</v>
      </c>
      <c r="E17">
        <v>1983</v>
      </c>
      <c r="F17" s="8" t="s">
        <v>8</v>
      </c>
      <c r="G17" s="8" t="s">
        <v>89</v>
      </c>
      <c r="H17">
        <v>20</v>
      </c>
      <c r="I17" s="8" t="s">
        <v>20</v>
      </c>
      <c r="J17" s="9" t="s">
        <v>49</v>
      </c>
      <c r="K17" s="3">
        <f t="shared" si="0"/>
        <v>1240</v>
      </c>
      <c r="L17" s="2">
        <v>1021</v>
      </c>
      <c r="M17" s="4">
        <f t="shared" si="1"/>
        <v>78.55044074436826</v>
      </c>
    </row>
    <row r="18" spans="1:13" ht="12.75">
      <c r="A18" s="8">
        <v>22</v>
      </c>
      <c r="B18">
        <v>12</v>
      </c>
      <c r="C18" s="7">
        <v>4</v>
      </c>
      <c r="D18" s="8" t="s">
        <v>90</v>
      </c>
      <c r="E18" s="8">
        <v>1983</v>
      </c>
      <c r="F18" s="8" t="s">
        <v>8</v>
      </c>
      <c r="G18" s="8" t="s">
        <v>89</v>
      </c>
      <c r="H18">
        <v>20</v>
      </c>
      <c r="I18" s="8" t="s">
        <v>20</v>
      </c>
      <c r="J18" s="9" t="s">
        <v>91</v>
      </c>
      <c r="K18" s="3">
        <f t="shared" si="0"/>
        <v>1252</v>
      </c>
      <c r="L18" s="2">
        <v>1021</v>
      </c>
      <c r="M18" s="4">
        <f t="shared" si="1"/>
        <v>77.37512242899119</v>
      </c>
    </row>
    <row r="19" spans="1:13" ht="12.75">
      <c r="A19" s="8">
        <v>24</v>
      </c>
      <c r="B19">
        <v>13</v>
      </c>
      <c r="C19" s="7">
        <v>19</v>
      </c>
      <c r="D19" s="8" t="s">
        <v>92</v>
      </c>
      <c r="E19" s="8">
        <v>1975</v>
      </c>
      <c r="F19" s="8" t="s">
        <v>8</v>
      </c>
      <c r="G19" s="8" t="s">
        <v>93</v>
      </c>
      <c r="H19">
        <v>21</v>
      </c>
      <c r="I19" s="8" t="s">
        <v>20</v>
      </c>
      <c r="J19" s="9" t="s">
        <v>94</v>
      </c>
      <c r="K19" s="3">
        <f t="shared" si="0"/>
        <v>1289</v>
      </c>
      <c r="L19" s="2">
        <v>1021</v>
      </c>
      <c r="M19" s="4">
        <f t="shared" si="1"/>
        <v>73.75122428991185</v>
      </c>
    </row>
    <row r="20" spans="1:13" ht="12.75">
      <c r="A20" s="8">
        <v>25</v>
      </c>
      <c r="B20">
        <v>14</v>
      </c>
      <c r="C20" s="7">
        <v>41</v>
      </c>
      <c r="D20" s="8" t="s">
        <v>95</v>
      </c>
      <c r="E20" s="8">
        <v>1976</v>
      </c>
      <c r="F20" s="8" t="s">
        <v>8</v>
      </c>
      <c r="G20" s="8" t="s">
        <v>13</v>
      </c>
      <c r="H20">
        <v>21</v>
      </c>
      <c r="I20" s="8" t="s">
        <v>20</v>
      </c>
      <c r="J20" s="9" t="s">
        <v>49</v>
      </c>
      <c r="K20" s="3">
        <f t="shared" si="0"/>
        <v>1300</v>
      </c>
      <c r="L20" s="2">
        <v>1021</v>
      </c>
      <c r="M20" s="4">
        <f t="shared" si="1"/>
        <v>72.67384916748286</v>
      </c>
    </row>
    <row r="21" spans="1:13" ht="12.75">
      <c r="A21" s="8">
        <v>30</v>
      </c>
      <c r="B21">
        <v>15</v>
      </c>
      <c r="C21" s="7">
        <v>38</v>
      </c>
      <c r="D21" s="8" t="s">
        <v>96</v>
      </c>
      <c r="E21" s="8">
        <v>1996</v>
      </c>
      <c r="F21" s="8" t="s">
        <v>8</v>
      </c>
      <c r="G21" s="8" t="s">
        <v>97</v>
      </c>
      <c r="H21">
        <v>22</v>
      </c>
      <c r="I21" s="8" t="s">
        <v>20</v>
      </c>
      <c r="J21" s="9" t="s">
        <v>98</v>
      </c>
      <c r="K21" s="3">
        <f t="shared" si="0"/>
        <v>1358</v>
      </c>
      <c r="L21" s="2">
        <v>1021</v>
      </c>
      <c r="M21" s="4">
        <f t="shared" si="1"/>
        <v>66.99314397649363</v>
      </c>
    </row>
    <row r="22" spans="1:13" ht="12.75">
      <c r="A22" s="8">
        <v>31</v>
      </c>
      <c r="B22">
        <v>16</v>
      </c>
      <c r="C22" s="7">
        <v>48</v>
      </c>
      <c r="D22" s="8" t="s">
        <v>99</v>
      </c>
      <c r="E22" s="8">
        <v>1983</v>
      </c>
      <c r="F22" s="8" t="s">
        <v>8</v>
      </c>
      <c r="G22" s="8" t="s">
        <v>130</v>
      </c>
      <c r="H22">
        <v>22</v>
      </c>
      <c r="I22" s="8" t="s">
        <v>20</v>
      </c>
      <c r="J22" s="9" t="s">
        <v>100</v>
      </c>
      <c r="K22" s="3">
        <f t="shared" si="0"/>
        <v>1361</v>
      </c>
      <c r="L22" s="2">
        <v>1021</v>
      </c>
      <c r="M22" s="4">
        <f t="shared" si="1"/>
        <v>66.69931439764937</v>
      </c>
    </row>
    <row r="23" spans="1:13" ht="12.75">
      <c r="A23" s="8">
        <v>32</v>
      </c>
      <c r="B23">
        <v>17</v>
      </c>
      <c r="C23" s="7">
        <v>35</v>
      </c>
      <c r="D23" s="8" t="s">
        <v>101</v>
      </c>
      <c r="E23" s="8">
        <v>1979</v>
      </c>
      <c r="F23" s="8" t="s">
        <v>8</v>
      </c>
      <c r="G23" s="8" t="s">
        <v>102</v>
      </c>
      <c r="H23">
        <v>22</v>
      </c>
      <c r="I23" s="8" t="s">
        <v>20</v>
      </c>
      <c r="J23" s="9" t="s">
        <v>60</v>
      </c>
      <c r="K23" s="3">
        <f t="shared" si="0"/>
        <v>1371</v>
      </c>
      <c r="L23" s="2">
        <v>1021</v>
      </c>
      <c r="M23" s="4">
        <f t="shared" si="1"/>
        <v>65.71988246816846</v>
      </c>
    </row>
    <row r="24" spans="1:13" ht="12.75">
      <c r="A24" s="8">
        <v>37</v>
      </c>
      <c r="B24">
        <v>18</v>
      </c>
      <c r="C24" s="7">
        <v>46</v>
      </c>
      <c r="D24" s="8" t="s">
        <v>103</v>
      </c>
      <c r="E24" s="8">
        <v>1985</v>
      </c>
      <c r="F24" s="8" t="s">
        <v>8</v>
      </c>
      <c r="G24" s="8" t="s">
        <v>89</v>
      </c>
      <c r="H24">
        <v>24</v>
      </c>
      <c r="I24" s="8" t="s">
        <v>20</v>
      </c>
      <c r="J24" s="9" t="s">
        <v>104</v>
      </c>
      <c r="K24" s="3">
        <f t="shared" si="0"/>
        <v>1466</v>
      </c>
      <c r="L24" s="2">
        <v>1021</v>
      </c>
      <c r="M24" s="4">
        <f t="shared" si="1"/>
        <v>56.41527913809989</v>
      </c>
    </row>
    <row r="25" spans="1:13" ht="12.75">
      <c r="A25" s="8">
        <v>40</v>
      </c>
      <c r="B25">
        <v>19</v>
      </c>
      <c r="C25" s="7">
        <v>30</v>
      </c>
      <c r="D25" s="8" t="s">
        <v>34</v>
      </c>
      <c r="E25" s="8">
        <v>1975</v>
      </c>
      <c r="F25" s="8" t="s">
        <v>8</v>
      </c>
      <c r="G25" t="s">
        <v>63</v>
      </c>
      <c r="H25">
        <v>25</v>
      </c>
      <c r="I25" s="8" t="s">
        <v>20</v>
      </c>
      <c r="J25" s="9" t="s">
        <v>62</v>
      </c>
      <c r="K25" s="3">
        <f t="shared" si="0"/>
        <v>1512</v>
      </c>
      <c r="L25" s="2">
        <v>1021</v>
      </c>
      <c r="M25" s="4">
        <f t="shared" si="1"/>
        <v>51.909892262487745</v>
      </c>
    </row>
    <row r="26" ht="12.75">
      <c r="J26" s="6"/>
    </row>
    <row r="27" spans="1:10" ht="12.75">
      <c r="A27" s="5" t="s">
        <v>21</v>
      </c>
      <c r="G27" s="5" t="s">
        <v>70</v>
      </c>
      <c r="J27" s="6"/>
    </row>
    <row r="28" spans="1:13" ht="12.75">
      <c r="A28" s="8">
        <v>2</v>
      </c>
      <c r="B28">
        <v>1</v>
      </c>
      <c r="C28" s="7">
        <v>40</v>
      </c>
      <c r="D28" s="8" t="s">
        <v>105</v>
      </c>
      <c r="E28">
        <v>1972</v>
      </c>
      <c r="F28" s="8" t="s">
        <v>4</v>
      </c>
      <c r="G28" s="8" t="s">
        <v>13</v>
      </c>
      <c r="H28">
        <v>17</v>
      </c>
      <c r="I28" s="8" t="s">
        <v>20</v>
      </c>
      <c r="J28" s="9" t="s">
        <v>39</v>
      </c>
      <c r="K28" s="3">
        <f>60*H28+J28</f>
        <v>1022</v>
      </c>
      <c r="L28" s="2">
        <v>1022</v>
      </c>
      <c r="M28" s="4">
        <f>200-100*K28/L28</f>
        <v>100</v>
      </c>
    </row>
    <row r="29" spans="1:13" ht="12.75">
      <c r="A29" s="8">
        <v>3</v>
      </c>
      <c r="B29">
        <v>2</v>
      </c>
      <c r="C29" s="7">
        <v>28</v>
      </c>
      <c r="D29" t="s">
        <v>36</v>
      </c>
      <c r="E29">
        <v>1970</v>
      </c>
      <c r="F29" t="s">
        <v>4</v>
      </c>
      <c r="G29" s="8" t="s">
        <v>106</v>
      </c>
      <c r="H29">
        <v>17</v>
      </c>
      <c r="I29" s="8" t="s">
        <v>20</v>
      </c>
      <c r="J29" s="9" t="s">
        <v>82</v>
      </c>
      <c r="K29" s="3">
        <f aca="true" t="shared" si="2" ref="K29:K39">60*H29+J29</f>
        <v>1030</v>
      </c>
      <c r="L29" s="2">
        <v>1022</v>
      </c>
      <c r="M29" s="4">
        <f aca="true" t="shared" si="3" ref="M29:M39">200-100*K29/L29</f>
        <v>99.21722113502935</v>
      </c>
    </row>
    <row r="30" spans="1:13" ht="12.75">
      <c r="A30" s="8">
        <v>7</v>
      </c>
      <c r="B30">
        <v>3</v>
      </c>
      <c r="C30" s="7">
        <v>12</v>
      </c>
      <c r="D30" s="8" t="s">
        <v>107</v>
      </c>
      <c r="E30">
        <v>1969</v>
      </c>
      <c r="F30" s="8" t="s">
        <v>4</v>
      </c>
      <c r="G30" s="8" t="s">
        <v>108</v>
      </c>
      <c r="H30">
        <v>18</v>
      </c>
      <c r="I30" s="8" t="s">
        <v>20</v>
      </c>
      <c r="J30" s="9" t="s">
        <v>75</v>
      </c>
      <c r="K30" s="3">
        <f t="shared" si="2"/>
        <v>1081</v>
      </c>
      <c r="L30" s="2">
        <v>1022</v>
      </c>
      <c r="M30" s="4">
        <f t="shared" si="3"/>
        <v>94.22700587084148</v>
      </c>
    </row>
    <row r="31" spans="1:13" ht="12.75">
      <c r="A31" s="8">
        <v>9</v>
      </c>
      <c r="B31">
        <v>4</v>
      </c>
      <c r="C31" s="7">
        <v>20</v>
      </c>
      <c r="D31" s="8" t="s">
        <v>109</v>
      </c>
      <c r="E31">
        <v>1972</v>
      </c>
      <c r="F31" s="8" t="s">
        <v>4</v>
      </c>
      <c r="G31" s="8" t="s">
        <v>50</v>
      </c>
      <c r="H31">
        <v>18</v>
      </c>
      <c r="I31" s="8" t="s">
        <v>20</v>
      </c>
      <c r="J31" s="9" t="s">
        <v>56</v>
      </c>
      <c r="K31" s="3">
        <f t="shared" si="2"/>
        <v>1099</v>
      </c>
      <c r="L31" s="2">
        <v>1022</v>
      </c>
      <c r="M31" s="4">
        <f t="shared" si="3"/>
        <v>92.46575342465754</v>
      </c>
    </row>
    <row r="32" spans="1:13" ht="12.75">
      <c r="A32" s="8">
        <v>15</v>
      </c>
      <c r="B32">
        <v>5</v>
      </c>
      <c r="C32" s="7">
        <v>6</v>
      </c>
      <c r="D32" s="8" t="s">
        <v>31</v>
      </c>
      <c r="E32">
        <v>1973</v>
      </c>
      <c r="F32" s="8" t="s">
        <v>4</v>
      </c>
      <c r="G32" s="8" t="s">
        <v>32</v>
      </c>
      <c r="H32">
        <v>19</v>
      </c>
      <c r="I32" s="8" t="s">
        <v>20</v>
      </c>
      <c r="J32" s="9" t="s">
        <v>41</v>
      </c>
      <c r="K32" s="3">
        <f t="shared" si="2"/>
        <v>1146</v>
      </c>
      <c r="L32" s="2">
        <v>1022</v>
      </c>
      <c r="M32" s="4">
        <f t="shared" si="3"/>
        <v>87.866927592955</v>
      </c>
    </row>
    <row r="33" spans="1:13" ht="12.75">
      <c r="A33" s="8">
        <v>16</v>
      </c>
      <c r="B33">
        <v>6</v>
      </c>
      <c r="C33" s="7">
        <v>10</v>
      </c>
      <c r="D33" s="8" t="s">
        <v>110</v>
      </c>
      <c r="E33" s="8">
        <v>1972</v>
      </c>
      <c r="F33" s="8" t="s">
        <v>4</v>
      </c>
      <c r="G33" s="8" t="s">
        <v>85</v>
      </c>
      <c r="H33">
        <v>19</v>
      </c>
      <c r="I33" s="8" t="s">
        <v>20</v>
      </c>
      <c r="J33" s="9" t="s">
        <v>53</v>
      </c>
      <c r="K33" s="3">
        <f t="shared" si="2"/>
        <v>1151</v>
      </c>
      <c r="L33" s="2">
        <v>1022</v>
      </c>
      <c r="M33" s="4">
        <f>200-100*K33/L33</f>
        <v>87.37769080234834</v>
      </c>
    </row>
    <row r="34" spans="1:13" ht="12.75">
      <c r="A34" s="8">
        <v>18</v>
      </c>
      <c r="B34">
        <v>7</v>
      </c>
      <c r="C34" s="7">
        <v>7</v>
      </c>
      <c r="D34" s="8" t="s">
        <v>26</v>
      </c>
      <c r="E34" s="8">
        <v>1967</v>
      </c>
      <c r="F34" s="8" t="s">
        <v>4</v>
      </c>
      <c r="G34" s="8" t="s">
        <v>17</v>
      </c>
      <c r="H34">
        <v>19</v>
      </c>
      <c r="I34" s="8" t="s">
        <v>20</v>
      </c>
      <c r="J34" s="9" t="s">
        <v>48</v>
      </c>
      <c r="K34" s="3">
        <f t="shared" si="2"/>
        <v>1168</v>
      </c>
      <c r="L34" s="2">
        <v>1022</v>
      </c>
      <c r="M34" s="4">
        <f t="shared" si="3"/>
        <v>85.71428571428571</v>
      </c>
    </row>
    <row r="35" spans="1:13" ht="12.75">
      <c r="A35" s="8">
        <v>26</v>
      </c>
      <c r="B35">
        <v>8</v>
      </c>
      <c r="C35" s="7">
        <v>32</v>
      </c>
      <c r="D35" s="8" t="s">
        <v>57</v>
      </c>
      <c r="E35" s="8">
        <v>1969</v>
      </c>
      <c r="F35" s="8" t="s">
        <v>4</v>
      </c>
      <c r="G35" s="8" t="s">
        <v>13</v>
      </c>
      <c r="H35">
        <v>21</v>
      </c>
      <c r="I35" s="8" t="s">
        <v>20</v>
      </c>
      <c r="J35" s="9" t="s">
        <v>65</v>
      </c>
      <c r="K35" s="3">
        <f t="shared" si="2"/>
        <v>1313</v>
      </c>
      <c r="L35" s="2">
        <v>1022</v>
      </c>
      <c r="M35" s="4">
        <f t="shared" si="3"/>
        <v>71.52641878669277</v>
      </c>
    </row>
    <row r="36" spans="1:13" ht="12.75">
      <c r="A36" s="8">
        <v>27</v>
      </c>
      <c r="B36">
        <v>9</v>
      </c>
      <c r="C36" s="7">
        <v>18</v>
      </c>
      <c r="D36" s="8" t="s">
        <v>61</v>
      </c>
      <c r="E36" s="8">
        <v>1965</v>
      </c>
      <c r="F36" s="8" t="s">
        <v>4</v>
      </c>
      <c r="G36" s="8" t="s">
        <v>52</v>
      </c>
      <c r="H36">
        <v>22</v>
      </c>
      <c r="I36" s="8" t="s">
        <v>20</v>
      </c>
      <c r="J36" s="9" t="s">
        <v>62</v>
      </c>
      <c r="K36" s="3">
        <f t="shared" si="2"/>
        <v>1332</v>
      </c>
      <c r="L36" s="2">
        <v>1022</v>
      </c>
      <c r="M36" s="4">
        <f t="shared" si="3"/>
        <v>69.66731898238748</v>
      </c>
    </row>
    <row r="37" spans="1:13" ht="12.75">
      <c r="A37" s="8">
        <v>34</v>
      </c>
      <c r="B37">
        <v>10</v>
      </c>
      <c r="C37" s="7">
        <v>45</v>
      </c>
      <c r="D37" t="s">
        <v>35</v>
      </c>
      <c r="E37">
        <v>1972</v>
      </c>
      <c r="F37" t="s">
        <v>4</v>
      </c>
      <c r="G37" s="8" t="s">
        <v>85</v>
      </c>
      <c r="H37">
        <v>23</v>
      </c>
      <c r="I37" s="8" t="s">
        <v>20</v>
      </c>
      <c r="J37" s="9" t="s">
        <v>54</v>
      </c>
      <c r="K37" s="3">
        <f t="shared" si="2"/>
        <v>1415</v>
      </c>
      <c r="L37" s="2">
        <v>1022</v>
      </c>
      <c r="M37" s="4">
        <f t="shared" si="3"/>
        <v>61.54598825831704</v>
      </c>
    </row>
    <row r="38" spans="1:13" ht="12.75">
      <c r="A38" s="8">
        <v>35</v>
      </c>
      <c r="B38">
        <v>11</v>
      </c>
      <c r="C38" s="7">
        <v>44</v>
      </c>
      <c r="D38" s="8" t="s">
        <v>111</v>
      </c>
      <c r="E38" s="8">
        <v>1972</v>
      </c>
      <c r="F38" s="8" t="s">
        <v>4</v>
      </c>
      <c r="G38" s="8" t="s">
        <v>112</v>
      </c>
      <c r="H38">
        <v>23</v>
      </c>
      <c r="I38" s="8" t="s">
        <v>20</v>
      </c>
      <c r="J38" s="9" t="s">
        <v>46</v>
      </c>
      <c r="K38" s="3">
        <f t="shared" si="2"/>
        <v>1435</v>
      </c>
      <c r="L38" s="2">
        <v>1022</v>
      </c>
      <c r="M38" s="4">
        <f t="shared" si="3"/>
        <v>59.58904109589042</v>
      </c>
    </row>
    <row r="39" spans="1:13" ht="12.75">
      <c r="A39" s="8">
        <v>44</v>
      </c>
      <c r="B39">
        <v>12</v>
      </c>
      <c r="C39" s="7">
        <v>17</v>
      </c>
      <c r="D39" s="8" t="s">
        <v>113</v>
      </c>
      <c r="E39" s="8">
        <v>1971</v>
      </c>
      <c r="F39" s="8" t="s">
        <v>4</v>
      </c>
      <c r="G39" s="8" t="s">
        <v>114</v>
      </c>
      <c r="H39">
        <v>30</v>
      </c>
      <c r="I39" s="8" t="s">
        <v>20</v>
      </c>
      <c r="J39" s="9" t="s">
        <v>42</v>
      </c>
      <c r="K39" s="3">
        <f t="shared" si="2"/>
        <v>1800</v>
      </c>
      <c r="L39" s="2">
        <v>1022</v>
      </c>
      <c r="M39" s="4">
        <f t="shared" si="3"/>
        <v>23.8747553816047</v>
      </c>
    </row>
    <row r="40" spans="1:10" ht="12.75">
      <c r="A40" s="8"/>
      <c r="D40" s="8"/>
      <c r="E40" s="8"/>
      <c r="F40" s="8"/>
      <c r="G40" s="8"/>
      <c r="I40" s="8"/>
      <c r="J40" s="9"/>
    </row>
    <row r="41" spans="1:10" ht="12.75">
      <c r="A41" s="5" t="s">
        <v>22</v>
      </c>
      <c r="G41" s="5" t="s">
        <v>71</v>
      </c>
      <c r="J41" s="6"/>
    </row>
    <row r="42" spans="1:13" ht="12.75">
      <c r="A42" s="8">
        <v>29</v>
      </c>
      <c r="B42">
        <v>1</v>
      </c>
      <c r="C42" s="7">
        <v>5</v>
      </c>
      <c r="D42" s="8" t="s">
        <v>115</v>
      </c>
      <c r="E42">
        <v>1956</v>
      </c>
      <c r="F42" s="8" t="s">
        <v>5</v>
      </c>
      <c r="G42" s="8" t="s">
        <v>116</v>
      </c>
      <c r="H42">
        <v>22</v>
      </c>
      <c r="I42" s="8" t="s">
        <v>20</v>
      </c>
      <c r="J42" s="9" t="s">
        <v>54</v>
      </c>
      <c r="K42" s="3">
        <f>60*H42+J42</f>
        <v>1355</v>
      </c>
      <c r="L42" s="2">
        <v>1355</v>
      </c>
      <c r="M42" s="4">
        <f>200-100*K42/L42</f>
        <v>100</v>
      </c>
    </row>
    <row r="43" spans="1:13" ht="12.75">
      <c r="A43" s="8">
        <v>33</v>
      </c>
      <c r="B43">
        <v>2</v>
      </c>
      <c r="C43" s="7">
        <v>13</v>
      </c>
      <c r="D43" t="s">
        <v>66</v>
      </c>
      <c r="E43">
        <v>1957</v>
      </c>
      <c r="F43" t="s">
        <v>5</v>
      </c>
      <c r="G43" t="s">
        <v>17</v>
      </c>
      <c r="H43">
        <v>23</v>
      </c>
      <c r="I43" s="8" t="s">
        <v>20</v>
      </c>
      <c r="J43" s="9" t="s">
        <v>40</v>
      </c>
      <c r="K43" s="3">
        <f>60*H43+J43</f>
        <v>1385</v>
      </c>
      <c r="L43" s="2">
        <v>1355</v>
      </c>
      <c r="M43" s="4">
        <f>200-100*K43/L43</f>
        <v>97.7859778597786</v>
      </c>
    </row>
    <row r="44" spans="1:13" ht="12.75">
      <c r="A44" s="8">
        <v>38</v>
      </c>
      <c r="B44">
        <v>3</v>
      </c>
      <c r="C44" s="7">
        <v>21</v>
      </c>
      <c r="D44" s="8" t="s">
        <v>127</v>
      </c>
      <c r="E44">
        <v>1961</v>
      </c>
      <c r="F44" s="8" t="s">
        <v>5</v>
      </c>
      <c r="G44" s="8" t="s">
        <v>117</v>
      </c>
      <c r="H44">
        <v>24</v>
      </c>
      <c r="I44" s="8" t="s">
        <v>20</v>
      </c>
      <c r="J44" s="9" t="s">
        <v>118</v>
      </c>
      <c r="K44" s="3">
        <f>60*H44+J44</f>
        <v>1496</v>
      </c>
      <c r="L44" s="2">
        <v>1355</v>
      </c>
      <c r="M44" s="4">
        <f>200-100*K44/L44</f>
        <v>89.5940959409594</v>
      </c>
    </row>
    <row r="45" ht="12.75">
      <c r="J45" s="6"/>
    </row>
    <row r="46" spans="1:10" ht="12.75">
      <c r="A46" s="5" t="s">
        <v>23</v>
      </c>
      <c r="G46" s="5" t="s">
        <v>72</v>
      </c>
      <c r="J46" s="6"/>
    </row>
    <row r="47" spans="1:13" ht="12.75">
      <c r="A47">
        <v>23</v>
      </c>
      <c r="B47">
        <v>1</v>
      </c>
      <c r="C47" s="7">
        <v>9</v>
      </c>
      <c r="D47" s="8" t="s">
        <v>119</v>
      </c>
      <c r="E47" s="8">
        <v>1948</v>
      </c>
      <c r="F47" s="8" t="s">
        <v>6</v>
      </c>
      <c r="G47" s="8" t="s">
        <v>120</v>
      </c>
      <c r="H47">
        <v>21</v>
      </c>
      <c r="I47" s="8" t="s">
        <v>20</v>
      </c>
      <c r="J47" s="9" t="s">
        <v>40</v>
      </c>
      <c r="K47" s="3">
        <f>60*H47+J47</f>
        <v>1265</v>
      </c>
      <c r="L47" s="2">
        <v>1265</v>
      </c>
      <c r="M47" s="4">
        <f>200-100*K47/L47</f>
        <v>100</v>
      </c>
    </row>
    <row r="48" spans="1:13" ht="12.75">
      <c r="A48">
        <v>41</v>
      </c>
      <c r="B48">
        <v>2</v>
      </c>
      <c r="C48" s="7">
        <v>8</v>
      </c>
      <c r="D48" t="s">
        <v>37</v>
      </c>
      <c r="E48">
        <v>1948</v>
      </c>
      <c r="F48" t="s">
        <v>6</v>
      </c>
      <c r="G48" t="s">
        <v>38</v>
      </c>
      <c r="H48">
        <v>25</v>
      </c>
      <c r="I48" t="s">
        <v>20</v>
      </c>
      <c r="J48" s="9" t="s">
        <v>121</v>
      </c>
      <c r="K48" s="3">
        <f>60*H48+J48</f>
        <v>1536</v>
      </c>
      <c r="L48" s="2">
        <v>1265</v>
      </c>
      <c r="M48" s="4">
        <f>200-100*K48/L48</f>
        <v>78.57707509881423</v>
      </c>
    </row>
    <row r="49" spans="1:13" ht="12.75">
      <c r="A49">
        <v>43</v>
      </c>
      <c r="B49">
        <v>3</v>
      </c>
      <c r="C49" s="7">
        <v>3</v>
      </c>
      <c r="D49" t="s">
        <v>12</v>
      </c>
      <c r="E49">
        <v>1939</v>
      </c>
      <c r="F49" t="s">
        <v>6</v>
      </c>
      <c r="G49" t="s">
        <v>131</v>
      </c>
      <c r="H49">
        <v>27</v>
      </c>
      <c r="I49" t="s">
        <v>20</v>
      </c>
      <c r="J49" s="9" t="s">
        <v>59</v>
      </c>
      <c r="K49" s="3">
        <f>60*H49+J49</f>
        <v>1669</v>
      </c>
      <c r="L49" s="2">
        <v>1265</v>
      </c>
      <c r="M49" s="4">
        <f>200-100*K49/L49</f>
        <v>68.06324110671937</v>
      </c>
    </row>
    <row r="50" ht="12.75">
      <c r="J50" s="6"/>
    </row>
    <row r="51" spans="1:10" ht="12.75">
      <c r="A51" s="5" t="s">
        <v>51</v>
      </c>
      <c r="G51" s="5" t="s">
        <v>69</v>
      </c>
      <c r="J51" s="6"/>
    </row>
    <row r="52" spans="1:13" ht="12.75">
      <c r="A52" s="8">
        <v>11</v>
      </c>
      <c r="B52">
        <v>1</v>
      </c>
      <c r="C52" s="7">
        <v>1</v>
      </c>
      <c r="D52" s="8" t="s">
        <v>122</v>
      </c>
      <c r="E52">
        <v>1977</v>
      </c>
      <c r="F52" s="8" t="s">
        <v>18</v>
      </c>
      <c r="G52" s="8" t="s">
        <v>50</v>
      </c>
      <c r="H52">
        <v>18</v>
      </c>
      <c r="I52" s="8" t="s">
        <v>20</v>
      </c>
      <c r="J52" s="9" t="s">
        <v>45</v>
      </c>
      <c r="K52" s="3">
        <f aca="true" t="shared" si="4" ref="K52:K57">60*H52+J52</f>
        <v>1126</v>
      </c>
      <c r="L52" s="2">
        <v>1126</v>
      </c>
      <c r="M52" s="4">
        <f aca="true" t="shared" si="5" ref="M52:M57">200-100*K52/L52</f>
        <v>100</v>
      </c>
    </row>
    <row r="53" spans="1:13" ht="12.75">
      <c r="A53" s="8">
        <v>12</v>
      </c>
      <c r="B53">
        <v>2</v>
      </c>
      <c r="C53" s="7">
        <v>14</v>
      </c>
      <c r="D53" s="8" t="s">
        <v>123</v>
      </c>
      <c r="E53">
        <v>1985</v>
      </c>
      <c r="F53" s="8" t="s">
        <v>18</v>
      </c>
      <c r="G53" s="8" t="s">
        <v>7</v>
      </c>
      <c r="H53">
        <v>18</v>
      </c>
      <c r="I53" s="8" t="s">
        <v>20</v>
      </c>
      <c r="J53" s="9" t="s">
        <v>64</v>
      </c>
      <c r="K53" s="3">
        <f t="shared" si="4"/>
        <v>1127</v>
      </c>
      <c r="L53" s="2">
        <v>1126</v>
      </c>
      <c r="M53" s="4">
        <f t="shared" si="5"/>
        <v>99.91119005328596</v>
      </c>
    </row>
    <row r="54" spans="1:13" ht="12.75">
      <c r="A54" s="8">
        <v>20</v>
      </c>
      <c r="B54">
        <v>3</v>
      </c>
      <c r="C54" s="7">
        <v>43</v>
      </c>
      <c r="D54" s="8" t="s">
        <v>125</v>
      </c>
      <c r="E54">
        <v>1988</v>
      </c>
      <c r="F54" s="8" t="s">
        <v>18</v>
      </c>
      <c r="G54" s="8" t="s">
        <v>13</v>
      </c>
      <c r="H54">
        <v>20</v>
      </c>
      <c r="I54" s="8" t="s">
        <v>20</v>
      </c>
      <c r="J54" s="9" t="s">
        <v>58</v>
      </c>
      <c r="K54" s="3">
        <f t="shared" si="4"/>
        <v>1237</v>
      </c>
      <c r="L54" s="2">
        <v>1126</v>
      </c>
      <c r="M54" s="4">
        <f t="shared" si="5"/>
        <v>90.14209591474246</v>
      </c>
    </row>
    <row r="55" spans="1:13" ht="12.75">
      <c r="A55" s="8">
        <v>28</v>
      </c>
      <c r="B55">
        <v>4</v>
      </c>
      <c r="C55" s="7">
        <v>24</v>
      </c>
      <c r="D55" s="8" t="s">
        <v>126</v>
      </c>
      <c r="E55">
        <v>1989</v>
      </c>
      <c r="F55" s="8" t="s">
        <v>18</v>
      </c>
      <c r="G55" s="8" t="s">
        <v>117</v>
      </c>
      <c r="H55">
        <v>22</v>
      </c>
      <c r="I55" s="8" t="s">
        <v>20</v>
      </c>
      <c r="J55" s="9" t="s">
        <v>44</v>
      </c>
      <c r="K55" s="3">
        <f t="shared" si="4"/>
        <v>1335</v>
      </c>
      <c r="L55" s="2">
        <v>1126</v>
      </c>
      <c r="M55" s="4">
        <f t="shared" si="5"/>
        <v>81.43872113676731</v>
      </c>
    </row>
    <row r="56" spans="1:13" ht="12.75">
      <c r="A56" s="8">
        <v>36</v>
      </c>
      <c r="B56">
        <v>5</v>
      </c>
      <c r="C56" s="7">
        <v>27</v>
      </c>
      <c r="D56" s="8" t="s">
        <v>128</v>
      </c>
      <c r="E56">
        <v>1977</v>
      </c>
      <c r="F56" s="8" t="s">
        <v>18</v>
      </c>
      <c r="G56" s="8" t="s">
        <v>81</v>
      </c>
      <c r="H56">
        <v>24</v>
      </c>
      <c r="I56" s="8" t="s">
        <v>20</v>
      </c>
      <c r="J56" s="9" t="s">
        <v>43</v>
      </c>
      <c r="K56" s="3">
        <f t="shared" si="4"/>
        <v>1449</v>
      </c>
      <c r="L56" s="2">
        <v>1126</v>
      </c>
      <c r="M56" s="4">
        <f t="shared" si="5"/>
        <v>71.31438721136766</v>
      </c>
    </row>
    <row r="57" spans="1:13" ht="12.75">
      <c r="A57" s="8">
        <v>39</v>
      </c>
      <c r="B57">
        <v>6</v>
      </c>
      <c r="C57" s="7">
        <v>75</v>
      </c>
      <c r="D57" t="s">
        <v>27</v>
      </c>
      <c r="E57">
        <v>1975</v>
      </c>
      <c r="F57" t="s">
        <v>18</v>
      </c>
      <c r="G57" s="8" t="s">
        <v>124</v>
      </c>
      <c r="H57">
        <v>25</v>
      </c>
      <c r="I57" s="8" t="s">
        <v>20</v>
      </c>
      <c r="J57" s="9" t="s">
        <v>42</v>
      </c>
      <c r="K57" s="3">
        <f t="shared" si="4"/>
        <v>1500</v>
      </c>
      <c r="L57" s="2">
        <v>1127</v>
      </c>
      <c r="M57" s="4">
        <f t="shared" si="5"/>
        <v>66.90328305235138</v>
      </c>
    </row>
    <row r="59" spans="1:10" ht="12.75">
      <c r="A59" s="5" t="s">
        <v>29</v>
      </c>
      <c r="G59" s="5" t="s">
        <v>73</v>
      </c>
      <c r="J59" s="6"/>
    </row>
    <row r="60" spans="1:13" ht="12.75">
      <c r="A60">
        <v>42</v>
      </c>
      <c r="B60">
        <v>1</v>
      </c>
      <c r="C60" s="7">
        <v>39</v>
      </c>
      <c r="D60" t="s">
        <v>28</v>
      </c>
      <c r="E60">
        <v>1947</v>
      </c>
      <c r="F60" t="s">
        <v>14</v>
      </c>
      <c r="G60" t="s">
        <v>7</v>
      </c>
      <c r="H60">
        <v>27</v>
      </c>
      <c r="I60" t="s">
        <v>20</v>
      </c>
      <c r="J60" s="9" t="s">
        <v>56</v>
      </c>
      <c r="K60" s="3">
        <f>60*H60+J60</f>
        <v>1639</v>
      </c>
      <c r="L60" s="2">
        <v>1639</v>
      </c>
      <c r="M60" s="4">
        <f>200-100*K60/L60</f>
        <v>100</v>
      </c>
    </row>
    <row r="61" ht="12.75">
      <c r="J61" s="6"/>
    </row>
  </sheetData>
  <sheetProtection/>
  <mergeCells count="3">
    <mergeCell ref="A1:M1"/>
    <mergeCell ref="A2:M2"/>
    <mergeCell ref="H4:J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4.28125" style="7" customWidth="1"/>
    <col min="4" max="4" width="21.421875" style="0" customWidth="1"/>
    <col min="5" max="5" width="6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</cols>
  <sheetData>
    <row r="1" spans="1:10" ht="20.2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>
      <c r="A2" s="17" t="s">
        <v>68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2.75">
      <c r="A4" t="s">
        <v>9</v>
      </c>
      <c r="B4" t="s">
        <v>11</v>
      </c>
      <c r="C4" s="7" t="s">
        <v>0</v>
      </c>
      <c r="D4" t="s">
        <v>1</v>
      </c>
      <c r="E4" t="s">
        <v>10</v>
      </c>
      <c r="F4" t="s">
        <v>15</v>
      </c>
      <c r="G4" t="s">
        <v>2</v>
      </c>
      <c r="H4" s="16" t="s">
        <v>3</v>
      </c>
      <c r="I4" s="16"/>
      <c r="J4" s="16"/>
    </row>
    <row r="5" spans="1:11" ht="12.75">
      <c r="A5">
        <v>1</v>
      </c>
      <c r="B5">
        <v>1</v>
      </c>
      <c r="C5" s="7">
        <v>33</v>
      </c>
      <c r="D5" t="s">
        <v>30</v>
      </c>
      <c r="E5">
        <v>1977</v>
      </c>
      <c r="F5" t="s">
        <v>8</v>
      </c>
      <c r="G5" s="8" t="s">
        <v>74</v>
      </c>
      <c r="H5">
        <v>17</v>
      </c>
      <c r="I5" t="s">
        <v>20</v>
      </c>
      <c r="J5" s="11" t="s">
        <v>75</v>
      </c>
      <c r="K5" s="1"/>
    </row>
    <row r="6" spans="1:11" ht="12.75">
      <c r="A6">
        <v>2</v>
      </c>
      <c r="B6">
        <v>1</v>
      </c>
      <c r="C6" s="7">
        <v>40</v>
      </c>
      <c r="D6" s="8" t="s">
        <v>105</v>
      </c>
      <c r="E6">
        <v>1972</v>
      </c>
      <c r="F6" s="8" t="s">
        <v>4</v>
      </c>
      <c r="G6" s="8" t="s">
        <v>13</v>
      </c>
      <c r="H6">
        <v>17</v>
      </c>
      <c r="I6" s="8" t="s">
        <v>20</v>
      </c>
      <c r="J6" s="9" t="s">
        <v>39</v>
      </c>
      <c r="K6" s="1"/>
    </row>
    <row r="7" spans="1:11" ht="12.75">
      <c r="A7">
        <v>3</v>
      </c>
      <c r="B7">
        <v>2</v>
      </c>
      <c r="C7" s="7">
        <v>28</v>
      </c>
      <c r="D7" t="s">
        <v>36</v>
      </c>
      <c r="E7">
        <v>1970</v>
      </c>
      <c r="F7" t="s">
        <v>4</v>
      </c>
      <c r="G7" s="8" t="s">
        <v>106</v>
      </c>
      <c r="H7">
        <v>17</v>
      </c>
      <c r="I7" s="8" t="s">
        <v>20</v>
      </c>
      <c r="J7" s="9" t="s">
        <v>82</v>
      </c>
      <c r="K7" s="1"/>
    </row>
    <row r="8" spans="1:11" ht="12.75">
      <c r="A8">
        <v>4</v>
      </c>
      <c r="B8">
        <v>2</v>
      </c>
      <c r="C8" s="7">
        <v>25</v>
      </c>
      <c r="D8" t="s">
        <v>25</v>
      </c>
      <c r="E8">
        <v>1987</v>
      </c>
      <c r="F8" t="s">
        <v>8</v>
      </c>
      <c r="G8" t="s">
        <v>7</v>
      </c>
      <c r="H8">
        <v>17</v>
      </c>
      <c r="I8" t="s">
        <v>20</v>
      </c>
      <c r="J8" s="11" t="s">
        <v>76</v>
      </c>
      <c r="K8" s="1"/>
    </row>
    <row r="9" spans="1:11" ht="12.75">
      <c r="A9">
        <v>5</v>
      </c>
      <c r="B9">
        <v>3</v>
      </c>
      <c r="C9" s="7">
        <v>22</v>
      </c>
      <c r="D9" s="8" t="s">
        <v>78</v>
      </c>
      <c r="E9">
        <v>1995</v>
      </c>
      <c r="F9" s="8" t="s">
        <v>8</v>
      </c>
      <c r="G9" s="8" t="s">
        <v>77</v>
      </c>
      <c r="H9">
        <v>17</v>
      </c>
      <c r="I9" s="8" t="s">
        <v>20</v>
      </c>
      <c r="J9" s="11" t="s">
        <v>60</v>
      </c>
      <c r="K9" s="1"/>
    </row>
    <row r="10" spans="1:11" ht="12.75">
      <c r="A10">
        <v>6</v>
      </c>
      <c r="B10">
        <v>4</v>
      </c>
      <c r="C10" s="7">
        <v>16</v>
      </c>
      <c r="D10" s="8" t="s">
        <v>79</v>
      </c>
      <c r="E10">
        <v>1978</v>
      </c>
      <c r="F10" s="8" t="s">
        <v>8</v>
      </c>
      <c r="G10" s="8" t="s">
        <v>50</v>
      </c>
      <c r="H10">
        <v>17</v>
      </c>
      <c r="I10" s="8" t="s">
        <v>20</v>
      </c>
      <c r="J10" s="10" t="s">
        <v>46</v>
      </c>
      <c r="K10" s="1"/>
    </row>
    <row r="11" spans="1:11" ht="12.75">
      <c r="A11">
        <v>7</v>
      </c>
      <c r="B11">
        <v>3</v>
      </c>
      <c r="C11" s="7">
        <v>12</v>
      </c>
      <c r="D11" s="8" t="s">
        <v>107</v>
      </c>
      <c r="E11">
        <v>1969</v>
      </c>
      <c r="F11" s="8" t="s">
        <v>4</v>
      </c>
      <c r="G11" s="8" t="s">
        <v>108</v>
      </c>
      <c r="H11">
        <v>18</v>
      </c>
      <c r="I11" s="8" t="s">
        <v>20</v>
      </c>
      <c r="J11" s="9" t="s">
        <v>75</v>
      </c>
      <c r="K11" s="1"/>
    </row>
    <row r="12" spans="1:11" ht="12.75">
      <c r="A12">
        <v>8</v>
      </c>
      <c r="B12">
        <v>5</v>
      </c>
      <c r="C12" s="7">
        <v>26</v>
      </c>
      <c r="D12" s="8" t="s">
        <v>80</v>
      </c>
      <c r="E12">
        <v>1975</v>
      </c>
      <c r="F12" s="8" t="s">
        <v>8</v>
      </c>
      <c r="G12" s="8" t="s">
        <v>81</v>
      </c>
      <c r="H12">
        <v>18</v>
      </c>
      <c r="I12" s="8" t="s">
        <v>20</v>
      </c>
      <c r="J12" s="11" t="s">
        <v>82</v>
      </c>
      <c r="K12" s="1"/>
    </row>
    <row r="13" spans="1:11" ht="12.75">
      <c r="A13">
        <v>9</v>
      </c>
      <c r="B13">
        <v>4</v>
      </c>
      <c r="C13" s="7">
        <v>20</v>
      </c>
      <c r="D13" s="8" t="s">
        <v>109</v>
      </c>
      <c r="E13">
        <v>1972</v>
      </c>
      <c r="F13" s="8" t="s">
        <v>4</v>
      </c>
      <c r="G13" s="8" t="s">
        <v>50</v>
      </c>
      <c r="H13">
        <v>18</v>
      </c>
      <c r="I13" s="8" t="s">
        <v>20</v>
      </c>
      <c r="J13" s="9" t="s">
        <v>56</v>
      </c>
      <c r="K13" s="1"/>
    </row>
    <row r="14" spans="1:11" ht="12.75">
      <c r="A14">
        <v>10</v>
      </c>
      <c r="B14">
        <v>6</v>
      </c>
      <c r="C14" s="7">
        <v>34</v>
      </c>
      <c r="D14" s="8" t="s">
        <v>83</v>
      </c>
      <c r="E14">
        <v>1995</v>
      </c>
      <c r="F14" s="8" t="s">
        <v>8</v>
      </c>
      <c r="G14" s="8" t="s">
        <v>7</v>
      </c>
      <c r="H14">
        <v>18</v>
      </c>
      <c r="I14" s="8" t="s">
        <v>20</v>
      </c>
      <c r="J14" s="12">
        <v>20</v>
      </c>
      <c r="K14" s="1"/>
    </row>
    <row r="15" spans="1:11" ht="12.75">
      <c r="A15">
        <v>11</v>
      </c>
      <c r="B15">
        <v>1</v>
      </c>
      <c r="C15" s="7">
        <v>1</v>
      </c>
      <c r="D15" s="8" t="s">
        <v>122</v>
      </c>
      <c r="E15">
        <v>1977</v>
      </c>
      <c r="F15" s="8" t="s">
        <v>18</v>
      </c>
      <c r="G15" s="8" t="s">
        <v>50</v>
      </c>
      <c r="H15">
        <v>18</v>
      </c>
      <c r="I15" s="8" t="s">
        <v>20</v>
      </c>
      <c r="J15" s="9" t="s">
        <v>45</v>
      </c>
      <c r="K15" s="1"/>
    </row>
    <row r="16" spans="1:11" ht="12.75">
      <c r="A16">
        <v>12</v>
      </c>
      <c r="B16">
        <v>2</v>
      </c>
      <c r="C16" s="7">
        <v>14</v>
      </c>
      <c r="D16" s="8" t="s">
        <v>123</v>
      </c>
      <c r="E16">
        <v>1985</v>
      </c>
      <c r="F16" s="8" t="s">
        <v>18</v>
      </c>
      <c r="G16" s="8" t="s">
        <v>7</v>
      </c>
      <c r="H16">
        <v>18</v>
      </c>
      <c r="I16" s="8" t="s">
        <v>20</v>
      </c>
      <c r="J16" s="9" t="s">
        <v>64</v>
      </c>
      <c r="K16" s="1"/>
    </row>
    <row r="17" spans="1:11" ht="12.75">
      <c r="A17">
        <v>13</v>
      </c>
      <c r="B17">
        <v>7</v>
      </c>
      <c r="C17" s="7">
        <v>37</v>
      </c>
      <c r="D17" s="8" t="s">
        <v>55</v>
      </c>
      <c r="E17">
        <v>1975</v>
      </c>
      <c r="F17" s="8" t="s">
        <v>8</v>
      </c>
      <c r="G17" s="8" t="s">
        <v>84</v>
      </c>
      <c r="H17">
        <v>18</v>
      </c>
      <c r="I17" s="8" t="s">
        <v>20</v>
      </c>
      <c r="J17" s="9" t="s">
        <v>64</v>
      </c>
      <c r="K17" s="1"/>
    </row>
    <row r="18" spans="1:11" ht="12.75">
      <c r="A18">
        <v>14</v>
      </c>
      <c r="B18">
        <v>8</v>
      </c>
      <c r="C18" s="7">
        <v>29</v>
      </c>
      <c r="D18" s="8" t="s">
        <v>33</v>
      </c>
      <c r="E18">
        <v>1986</v>
      </c>
      <c r="F18" s="8" t="s">
        <v>8</v>
      </c>
      <c r="G18" s="8" t="s">
        <v>13</v>
      </c>
      <c r="H18">
        <v>19</v>
      </c>
      <c r="I18" s="8" t="s">
        <v>20</v>
      </c>
      <c r="J18" s="11" t="s">
        <v>75</v>
      </c>
      <c r="K18" s="1"/>
    </row>
    <row r="19" spans="1:11" ht="12.75">
      <c r="A19">
        <v>15</v>
      </c>
      <c r="B19">
        <v>5</v>
      </c>
      <c r="C19" s="7">
        <v>6</v>
      </c>
      <c r="D19" s="8" t="s">
        <v>31</v>
      </c>
      <c r="E19">
        <v>1973</v>
      </c>
      <c r="F19" s="8" t="s">
        <v>4</v>
      </c>
      <c r="G19" s="8" t="s">
        <v>32</v>
      </c>
      <c r="H19">
        <v>19</v>
      </c>
      <c r="I19" s="8" t="s">
        <v>20</v>
      </c>
      <c r="J19" s="9" t="s">
        <v>41</v>
      </c>
      <c r="K19" s="1"/>
    </row>
    <row r="20" spans="1:11" ht="12.75">
      <c r="A20">
        <v>16</v>
      </c>
      <c r="B20">
        <v>6</v>
      </c>
      <c r="C20" s="7">
        <v>10</v>
      </c>
      <c r="D20" s="8" t="s">
        <v>110</v>
      </c>
      <c r="E20" s="8">
        <v>1972</v>
      </c>
      <c r="F20" s="8" t="s">
        <v>4</v>
      </c>
      <c r="G20" s="8" t="s">
        <v>85</v>
      </c>
      <c r="H20">
        <v>19</v>
      </c>
      <c r="I20" s="8" t="s">
        <v>20</v>
      </c>
      <c r="J20" s="9" t="s">
        <v>53</v>
      </c>
      <c r="K20" s="1"/>
    </row>
    <row r="21" spans="1:11" ht="12.75">
      <c r="A21">
        <v>17</v>
      </c>
      <c r="B21">
        <v>9</v>
      </c>
      <c r="C21" s="7">
        <v>11</v>
      </c>
      <c r="D21" t="s">
        <v>16</v>
      </c>
      <c r="E21">
        <v>1982</v>
      </c>
      <c r="F21" t="s">
        <v>8</v>
      </c>
      <c r="G21" s="8" t="s">
        <v>85</v>
      </c>
      <c r="H21">
        <v>19</v>
      </c>
      <c r="I21" s="8" t="s">
        <v>20</v>
      </c>
      <c r="J21" s="9" t="s">
        <v>47</v>
      </c>
      <c r="K21" s="1"/>
    </row>
    <row r="22" spans="1:11" ht="12.75">
      <c r="A22">
        <v>18</v>
      </c>
      <c r="B22">
        <v>7</v>
      </c>
      <c r="C22" s="7">
        <v>7</v>
      </c>
      <c r="D22" s="8" t="s">
        <v>26</v>
      </c>
      <c r="E22" s="8">
        <v>1967</v>
      </c>
      <c r="F22" s="8" t="s">
        <v>4</v>
      </c>
      <c r="G22" s="8" t="s">
        <v>17</v>
      </c>
      <c r="H22">
        <v>19</v>
      </c>
      <c r="I22" s="8" t="s">
        <v>20</v>
      </c>
      <c r="J22" s="9" t="s">
        <v>48</v>
      </c>
      <c r="K22" s="1"/>
    </row>
    <row r="23" spans="1:11" ht="12.75">
      <c r="A23">
        <v>19</v>
      </c>
      <c r="B23">
        <v>10</v>
      </c>
      <c r="C23" s="7">
        <v>47</v>
      </c>
      <c r="D23" s="8" t="s">
        <v>86</v>
      </c>
      <c r="E23">
        <v>1976</v>
      </c>
      <c r="F23" s="8" t="s">
        <v>8</v>
      </c>
      <c r="G23" s="8" t="s">
        <v>87</v>
      </c>
      <c r="H23">
        <v>20</v>
      </c>
      <c r="I23" s="8" t="s">
        <v>20</v>
      </c>
      <c r="J23" s="9" t="s">
        <v>58</v>
      </c>
      <c r="K23" s="1"/>
    </row>
    <row r="24" spans="1:11" ht="12.75">
      <c r="A24">
        <v>20</v>
      </c>
      <c r="B24">
        <v>3</v>
      </c>
      <c r="C24" s="7">
        <v>43</v>
      </c>
      <c r="D24" s="8" t="s">
        <v>125</v>
      </c>
      <c r="E24">
        <v>1988</v>
      </c>
      <c r="F24" s="8" t="s">
        <v>18</v>
      </c>
      <c r="G24" s="8" t="s">
        <v>13</v>
      </c>
      <c r="H24">
        <v>20</v>
      </c>
      <c r="I24" s="8" t="s">
        <v>20</v>
      </c>
      <c r="J24" s="9" t="s">
        <v>58</v>
      </c>
      <c r="K24" s="1"/>
    </row>
    <row r="25" spans="1:11" ht="12.75">
      <c r="A25">
        <v>21</v>
      </c>
      <c r="B25">
        <v>11</v>
      </c>
      <c r="C25" s="7">
        <v>42</v>
      </c>
      <c r="D25" s="8" t="s">
        <v>88</v>
      </c>
      <c r="E25">
        <v>1983</v>
      </c>
      <c r="F25" s="8" t="s">
        <v>8</v>
      </c>
      <c r="G25" s="8" t="s">
        <v>89</v>
      </c>
      <c r="H25">
        <v>20</v>
      </c>
      <c r="I25" s="8" t="s">
        <v>20</v>
      </c>
      <c r="J25" s="9" t="s">
        <v>49</v>
      </c>
      <c r="K25" s="1"/>
    </row>
    <row r="26" spans="1:11" ht="12.75">
      <c r="A26">
        <v>22</v>
      </c>
      <c r="B26">
        <v>12</v>
      </c>
      <c r="C26" s="7">
        <v>4</v>
      </c>
      <c r="D26" s="8" t="s">
        <v>90</v>
      </c>
      <c r="E26" s="8">
        <v>1983</v>
      </c>
      <c r="F26" s="8" t="s">
        <v>8</v>
      </c>
      <c r="G26" s="8" t="s">
        <v>89</v>
      </c>
      <c r="H26">
        <v>20</v>
      </c>
      <c r="I26" s="8" t="s">
        <v>20</v>
      </c>
      <c r="J26" s="9" t="s">
        <v>91</v>
      </c>
      <c r="K26" s="1"/>
    </row>
    <row r="27" spans="1:11" ht="12.75">
      <c r="A27">
        <v>23</v>
      </c>
      <c r="B27">
        <v>1</v>
      </c>
      <c r="C27" s="7">
        <v>9</v>
      </c>
      <c r="D27" s="8" t="s">
        <v>119</v>
      </c>
      <c r="E27" s="8">
        <v>1948</v>
      </c>
      <c r="F27" s="8" t="s">
        <v>6</v>
      </c>
      <c r="G27" s="8" t="s">
        <v>120</v>
      </c>
      <c r="H27">
        <v>21</v>
      </c>
      <c r="I27" s="8" t="s">
        <v>20</v>
      </c>
      <c r="J27" s="9" t="s">
        <v>40</v>
      </c>
      <c r="K27" s="1"/>
    </row>
    <row r="28" spans="1:11" ht="12.75">
      <c r="A28">
        <v>24</v>
      </c>
      <c r="B28">
        <v>13</v>
      </c>
      <c r="C28" s="7">
        <v>19</v>
      </c>
      <c r="D28" s="8" t="s">
        <v>92</v>
      </c>
      <c r="E28" s="8">
        <v>1975</v>
      </c>
      <c r="F28" s="8" t="s">
        <v>8</v>
      </c>
      <c r="G28" s="8" t="s">
        <v>93</v>
      </c>
      <c r="H28">
        <v>21</v>
      </c>
      <c r="I28" s="8" t="s">
        <v>20</v>
      </c>
      <c r="J28" s="9" t="s">
        <v>94</v>
      </c>
      <c r="K28" s="1"/>
    </row>
    <row r="29" spans="1:11" ht="12.75">
      <c r="A29">
        <v>25</v>
      </c>
      <c r="B29">
        <v>14</v>
      </c>
      <c r="C29" s="7">
        <v>41</v>
      </c>
      <c r="D29" s="8" t="s">
        <v>95</v>
      </c>
      <c r="E29" s="8">
        <v>1976</v>
      </c>
      <c r="F29" s="8" t="s">
        <v>8</v>
      </c>
      <c r="G29" s="8" t="s">
        <v>13</v>
      </c>
      <c r="H29">
        <v>21</v>
      </c>
      <c r="I29" s="8" t="s">
        <v>20</v>
      </c>
      <c r="J29" s="9" t="s">
        <v>49</v>
      </c>
      <c r="K29" s="1"/>
    </row>
    <row r="30" spans="1:11" ht="12.75">
      <c r="A30">
        <v>26</v>
      </c>
      <c r="B30">
        <v>8</v>
      </c>
      <c r="C30" s="7">
        <v>32</v>
      </c>
      <c r="D30" s="8" t="s">
        <v>57</v>
      </c>
      <c r="E30" s="8">
        <v>1969</v>
      </c>
      <c r="F30" s="8" t="s">
        <v>4</v>
      </c>
      <c r="G30" s="8" t="s">
        <v>13</v>
      </c>
      <c r="H30">
        <v>21</v>
      </c>
      <c r="I30" s="8" t="s">
        <v>20</v>
      </c>
      <c r="J30" s="9" t="s">
        <v>65</v>
      </c>
      <c r="K30" s="1"/>
    </row>
    <row r="31" spans="1:11" ht="12.75">
      <c r="A31">
        <v>27</v>
      </c>
      <c r="B31">
        <v>9</v>
      </c>
      <c r="C31" s="7">
        <v>18</v>
      </c>
      <c r="D31" s="8" t="s">
        <v>61</v>
      </c>
      <c r="E31" s="8">
        <v>1965</v>
      </c>
      <c r="F31" s="8" t="s">
        <v>4</v>
      </c>
      <c r="G31" s="8" t="s">
        <v>52</v>
      </c>
      <c r="H31">
        <v>22</v>
      </c>
      <c r="I31" s="8" t="s">
        <v>20</v>
      </c>
      <c r="J31" s="9" t="s">
        <v>62</v>
      </c>
      <c r="K31" s="1"/>
    </row>
    <row r="32" spans="1:11" ht="12.75">
      <c r="A32">
        <v>28</v>
      </c>
      <c r="B32">
        <v>4</v>
      </c>
      <c r="C32" s="7">
        <v>24</v>
      </c>
      <c r="D32" s="8" t="s">
        <v>126</v>
      </c>
      <c r="E32">
        <v>1989</v>
      </c>
      <c r="F32" s="8" t="s">
        <v>18</v>
      </c>
      <c r="G32" s="8" t="s">
        <v>117</v>
      </c>
      <c r="H32">
        <v>22</v>
      </c>
      <c r="I32" s="8" t="s">
        <v>20</v>
      </c>
      <c r="J32" s="9" t="s">
        <v>44</v>
      </c>
      <c r="K32" s="1"/>
    </row>
    <row r="33" spans="1:11" ht="12.75">
      <c r="A33">
        <v>29</v>
      </c>
      <c r="B33">
        <v>1</v>
      </c>
      <c r="C33" s="7">
        <v>5</v>
      </c>
      <c r="D33" s="8" t="s">
        <v>115</v>
      </c>
      <c r="E33">
        <v>1956</v>
      </c>
      <c r="F33" s="8" t="s">
        <v>5</v>
      </c>
      <c r="G33" s="8" t="s">
        <v>116</v>
      </c>
      <c r="H33">
        <v>22</v>
      </c>
      <c r="I33" s="8" t="s">
        <v>20</v>
      </c>
      <c r="J33" s="9" t="s">
        <v>54</v>
      </c>
      <c r="K33" s="1"/>
    </row>
    <row r="34" spans="1:11" ht="12.75">
      <c r="A34">
        <v>30</v>
      </c>
      <c r="B34">
        <v>15</v>
      </c>
      <c r="C34" s="7">
        <v>38</v>
      </c>
      <c r="D34" s="8" t="s">
        <v>96</v>
      </c>
      <c r="E34" s="8">
        <v>1996</v>
      </c>
      <c r="F34" s="8" t="s">
        <v>8</v>
      </c>
      <c r="G34" s="8" t="s">
        <v>97</v>
      </c>
      <c r="H34">
        <v>22</v>
      </c>
      <c r="I34" s="8" t="s">
        <v>20</v>
      </c>
      <c r="J34" s="9" t="s">
        <v>98</v>
      </c>
      <c r="K34" s="1"/>
    </row>
    <row r="35" spans="1:11" ht="12.75">
      <c r="A35">
        <v>31</v>
      </c>
      <c r="B35">
        <v>16</v>
      </c>
      <c r="C35" s="7">
        <v>48</v>
      </c>
      <c r="D35" s="8" t="s">
        <v>99</v>
      </c>
      <c r="E35" s="8">
        <v>1983</v>
      </c>
      <c r="F35" s="8" t="s">
        <v>8</v>
      </c>
      <c r="G35" s="8" t="s">
        <v>130</v>
      </c>
      <c r="H35">
        <v>22</v>
      </c>
      <c r="I35" s="8" t="s">
        <v>20</v>
      </c>
      <c r="J35" s="9" t="s">
        <v>100</v>
      </c>
      <c r="K35" s="1"/>
    </row>
    <row r="36" spans="1:11" ht="12.75">
      <c r="A36">
        <v>32</v>
      </c>
      <c r="B36">
        <v>17</v>
      </c>
      <c r="C36" s="7">
        <v>35</v>
      </c>
      <c r="D36" s="8" t="s">
        <v>101</v>
      </c>
      <c r="E36" s="8">
        <v>1979</v>
      </c>
      <c r="F36" s="8" t="s">
        <v>8</v>
      </c>
      <c r="G36" s="8" t="s">
        <v>102</v>
      </c>
      <c r="H36">
        <v>22</v>
      </c>
      <c r="I36" s="8" t="s">
        <v>20</v>
      </c>
      <c r="J36" s="9" t="s">
        <v>60</v>
      </c>
      <c r="K36" s="1"/>
    </row>
    <row r="37" spans="1:11" ht="12.75">
      <c r="A37">
        <v>33</v>
      </c>
      <c r="B37">
        <v>2</v>
      </c>
      <c r="C37" s="7">
        <v>13</v>
      </c>
      <c r="D37" t="s">
        <v>66</v>
      </c>
      <c r="E37">
        <v>1957</v>
      </c>
      <c r="F37" t="s">
        <v>5</v>
      </c>
      <c r="G37" t="s">
        <v>17</v>
      </c>
      <c r="H37">
        <v>23</v>
      </c>
      <c r="I37" s="8" t="s">
        <v>20</v>
      </c>
      <c r="J37" s="9" t="s">
        <v>40</v>
      </c>
      <c r="K37" s="1"/>
    </row>
    <row r="38" spans="1:11" ht="12.75">
      <c r="A38">
        <v>34</v>
      </c>
      <c r="B38">
        <v>10</v>
      </c>
      <c r="C38" s="7">
        <v>45</v>
      </c>
      <c r="D38" t="s">
        <v>35</v>
      </c>
      <c r="E38">
        <v>1972</v>
      </c>
      <c r="F38" t="s">
        <v>4</v>
      </c>
      <c r="G38" s="8" t="s">
        <v>85</v>
      </c>
      <c r="H38">
        <v>23</v>
      </c>
      <c r="I38" s="8" t="s">
        <v>20</v>
      </c>
      <c r="J38" s="9" t="s">
        <v>54</v>
      </c>
      <c r="K38" s="1"/>
    </row>
    <row r="39" spans="1:11" ht="12.75">
      <c r="A39">
        <v>35</v>
      </c>
      <c r="B39">
        <v>11</v>
      </c>
      <c r="C39" s="7">
        <v>44</v>
      </c>
      <c r="D39" s="8" t="s">
        <v>111</v>
      </c>
      <c r="E39" s="8">
        <v>1972</v>
      </c>
      <c r="F39" s="8" t="s">
        <v>4</v>
      </c>
      <c r="G39" s="8" t="s">
        <v>112</v>
      </c>
      <c r="H39">
        <v>23</v>
      </c>
      <c r="I39" s="8" t="s">
        <v>20</v>
      </c>
      <c r="J39" s="9" t="s">
        <v>46</v>
      </c>
      <c r="K39" s="1"/>
    </row>
    <row r="40" spans="1:11" ht="12.75">
      <c r="A40">
        <v>36</v>
      </c>
      <c r="B40">
        <v>6</v>
      </c>
      <c r="C40" s="7">
        <v>27</v>
      </c>
      <c r="D40" s="8" t="s">
        <v>128</v>
      </c>
      <c r="E40">
        <v>1977</v>
      </c>
      <c r="F40" s="8" t="s">
        <v>18</v>
      </c>
      <c r="G40" s="8" t="s">
        <v>81</v>
      </c>
      <c r="H40">
        <v>24</v>
      </c>
      <c r="I40" s="8" t="s">
        <v>20</v>
      </c>
      <c r="J40" s="9" t="s">
        <v>43</v>
      </c>
      <c r="K40" s="1"/>
    </row>
    <row r="41" spans="1:11" ht="12.75">
      <c r="A41">
        <v>37</v>
      </c>
      <c r="B41">
        <v>18</v>
      </c>
      <c r="C41" s="7">
        <v>46</v>
      </c>
      <c r="D41" s="8" t="s">
        <v>103</v>
      </c>
      <c r="E41" s="8">
        <v>1985</v>
      </c>
      <c r="F41" s="8" t="s">
        <v>8</v>
      </c>
      <c r="G41" s="8" t="s">
        <v>89</v>
      </c>
      <c r="H41">
        <v>24</v>
      </c>
      <c r="I41" s="8" t="s">
        <v>20</v>
      </c>
      <c r="J41" s="9" t="s">
        <v>104</v>
      </c>
      <c r="K41" s="1"/>
    </row>
    <row r="42" spans="1:11" ht="12.75">
      <c r="A42">
        <v>38</v>
      </c>
      <c r="B42">
        <v>3</v>
      </c>
      <c r="C42" s="7">
        <v>21</v>
      </c>
      <c r="D42" s="8" t="s">
        <v>127</v>
      </c>
      <c r="E42">
        <v>1961</v>
      </c>
      <c r="F42" s="8" t="s">
        <v>5</v>
      </c>
      <c r="G42" s="8" t="s">
        <v>117</v>
      </c>
      <c r="H42">
        <v>24</v>
      </c>
      <c r="I42" s="8" t="s">
        <v>20</v>
      </c>
      <c r="J42" s="9" t="s">
        <v>118</v>
      </c>
      <c r="K42" s="1"/>
    </row>
    <row r="43" spans="1:11" ht="12.75">
      <c r="A43">
        <v>39</v>
      </c>
      <c r="B43">
        <v>6</v>
      </c>
      <c r="C43" s="7">
        <v>75</v>
      </c>
      <c r="D43" t="s">
        <v>27</v>
      </c>
      <c r="E43">
        <v>1975</v>
      </c>
      <c r="F43" t="s">
        <v>18</v>
      </c>
      <c r="G43" s="8" t="s">
        <v>124</v>
      </c>
      <c r="H43">
        <v>25</v>
      </c>
      <c r="I43" s="8" t="s">
        <v>20</v>
      </c>
      <c r="J43" s="9" t="s">
        <v>42</v>
      </c>
      <c r="K43" s="1"/>
    </row>
    <row r="44" spans="1:11" ht="12.75">
      <c r="A44">
        <v>40</v>
      </c>
      <c r="B44">
        <v>19</v>
      </c>
      <c r="C44" s="7">
        <v>30</v>
      </c>
      <c r="D44" s="8" t="s">
        <v>34</v>
      </c>
      <c r="E44" s="8">
        <v>1975</v>
      </c>
      <c r="F44" s="8" t="s">
        <v>8</v>
      </c>
      <c r="G44" t="s">
        <v>63</v>
      </c>
      <c r="H44">
        <v>25</v>
      </c>
      <c r="I44" s="8" t="s">
        <v>20</v>
      </c>
      <c r="J44" s="9" t="s">
        <v>62</v>
      </c>
      <c r="K44" s="1"/>
    </row>
    <row r="45" spans="1:11" ht="12.75">
      <c r="A45">
        <v>41</v>
      </c>
      <c r="B45">
        <v>2</v>
      </c>
      <c r="C45" s="7">
        <v>8</v>
      </c>
      <c r="D45" t="s">
        <v>37</v>
      </c>
      <c r="E45">
        <v>1948</v>
      </c>
      <c r="F45" t="s">
        <v>6</v>
      </c>
      <c r="G45" t="s">
        <v>38</v>
      </c>
      <c r="H45">
        <v>25</v>
      </c>
      <c r="I45" t="s">
        <v>20</v>
      </c>
      <c r="J45" s="9" t="s">
        <v>121</v>
      </c>
      <c r="K45" s="1"/>
    </row>
    <row r="46" spans="1:11" ht="12.75">
      <c r="A46">
        <v>42</v>
      </c>
      <c r="B46">
        <v>1</v>
      </c>
      <c r="C46" s="7">
        <v>39</v>
      </c>
      <c r="D46" t="s">
        <v>28</v>
      </c>
      <c r="E46">
        <v>1947</v>
      </c>
      <c r="F46" t="s">
        <v>14</v>
      </c>
      <c r="G46" t="s">
        <v>7</v>
      </c>
      <c r="H46">
        <v>27</v>
      </c>
      <c r="I46" t="s">
        <v>20</v>
      </c>
      <c r="J46" s="9" t="s">
        <v>56</v>
      </c>
      <c r="K46" s="1"/>
    </row>
    <row r="47" spans="1:11" ht="12.75">
      <c r="A47">
        <v>43</v>
      </c>
      <c r="B47">
        <v>3</v>
      </c>
      <c r="C47" s="7">
        <v>3</v>
      </c>
      <c r="D47" t="s">
        <v>12</v>
      </c>
      <c r="E47">
        <v>1939</v>
      </c>
      <c r="F47" t="s">
        <v>6</v>
      </c>
      <c r="G47" t="s">
        <v>131</v>
      </c>
      <c r="H47">
        <v>27</v>
      </c>
      <c r="I47" t="s">
        <v>20</v>
      </c>
      <c r="J47" s="9" t="s">
        <v>59</v>
      </c>
      <c r="K47" s="1"/>
    </row>
    <row r="48" spans="1:11" ht="12.75">
      <c r="A48">
        <v>44</v>
      </c>
      <c r="B48">
        <v>12</v>
      </c>
      <c r="C48" s="7">
        <v>17</v>
      </c>
      <c r="D48" s="8" t="s">
        <v>113</v>
      </c>
      <c r="E48" s="8">
        <v>1971</v>
      </c>
      <c r="F48" s="8" t="s">
        <v>4</v>
      </c>
      <c r="G48" s="8" t="s">
        <v>114</v>
      </c>
      <c r="H48">
        <v>30</v>
      </c>
      <c r="I48" s="8" t="s">
        <v>20</v>
      </c>
      <c r="J48" s="9" t="s">
        <v>42</v>
      </c>
      <c r="K48" s="1"/>
    </row>
    <row r="49" ht="12.75">
      <c r="J49" s="6"/>
    </row>
  </sheetData>
  <sheetProtection/>
  <mergeCells count="3">
    <mergeCell ref="A1:J1"/>
    <mergeCell ref="A2:J2"/>
    <mergeCell ref="H4:J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Milča</cp:lastModifiedBy>
  <cp:lastPrinted>2012-06-20T20:29:36Z</cp:lastPrinted>
  <dcterms:created xsi:type="dcterms:W3CDTF">2006-12-02T08:40:37Z</dcterms:created>
  <dcterms:modified xsi:type="dcterms:W3CDTF">2013-06-27T18:58:52Z</dcterms:modified>
  <cp:category/>
  <cp:version/>
  <cp:contentType/>
  <cp:contentStatus/>
</cp:coreProperties>
</file>