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660" windowWidth="14955" windowHeight="8445" activeTab="0"/>
  </bookViews>
  <sheets>
    <sheet name="Maratón" sheetId="1" r:id="rId1"/>
    <sheet name="Přebor Stč. kraje" sheetId="2" r:id="rId2"/>
    <sheet name="Dětské běhy" sheetId="3" r:id="rId3"/>
  </sheets>
  <definedNames>
    <definedName name="_xlnm._FilterDatabase" localSheetId="0" hidden="1">'Maratón'!$A$5:$J$212</definedName>
    <definedName name="_xlnm.Print_Area" localSheetId="0">'Maratón'!$A:$J</definedName>
  </definedNames>
  <calcPr fullCalcOnLoad="1"/>
</workbook>
</file>

<file path=xl/sharedStrings.xml><?xml version="1.0" encoding="utf-8"?>
<sst xmlns="http://schemas.openxmlformats.org/spreadsheetml/2006/main" count="927" uniqueCount="511">
  <si>
    <t>Pořadí</t>
  </si>
  <si>
    <t>Příjmení, jméno</t>
  </si>
  <si>
    <t>Ročník</t>
  </si>
  <si>
    <t>Oddíl</t>
  </si>
  <si>
    <t>Čas</t>
  </si>
  <si>
    <t>Ženy</t>
  </si>
  <si>
    <t>Muži</t>
  </si>
  <si>
    <t>Dívky mladší 400 m</t>
  </si>
  <si>
    <t>Chlapci mladší 400 m</t>
  </si>
  <si>
    <t>Dívky starší 600 m</t>
  </si>
  <si>
    <t>Chlapci starší 600 m</t>
  </si>
  <si>
    <t>Žákyně mladší 800 m</t>
  </si>
  <si>
    <t>Žáci mladší 800 m</t>
  </si>
  <si>
    <t>St. č.</t>
  </si>
  <si>
    <t>St. číslo</t>
  </si>
  <si>
    <t>Kategorie</t>
  </si>
  <si>
    <t>Stát</t>
  </si>
  <si>
    <t>M1/Ž2</t>
  </si>
  <si>
    <t>Předškolní dívky 100 m</t>
  </si>
  <si>
    <t>Předškolní chlapci 100 m</t>
  </si>
  <si>
    <t>3</t>
  </si>
  <si>
    <t>2</t>
  </si>
  <si>
    <t>4</t>
  </si>
  <si>
    <t>5</t>
  </si>
  <si>
    <t>6</t>
  </si>
  <si>
    <t>7</t>
  </si>
  <si>
    <t>8</t>
  </si>
  <si>
    <t>9</t>
  </si>
  <si>
    <t xml:space="preserve">                                                                                                 Věkové kategorie:</t>
  </si>
  <si>
    <t>Pešek Jiří</t>
  </si>
  <si>
    <t>Mikyska Petr</t>
  </si>
  <si>
    <t>HMoto</t>
  </si>
  <si>
    <t>Týnec nad Sázavou</t>
  </si>
  <si>
    <t>Pilík Sláva</t>
  </si>
  <si>
    <t>Panský mlýn Rakovník</t>
  </si>
  <si>
    <t>Přebor Středočeského kraje v maratónu 2012</t>
  </si>
  <si>
    <t xml:space="preserve">              Kladenský maratón 2012 - dětské běhy</t>
  </si>
  <si>
    <t>10</t>
  </si>
  <si>
    <t>11</t>
  </si>
  <si>
    <t>Rys Milan</t>
  </si>
  <si>
    <t>Sauna Hořovice</t>
  </si>
  <si>
    <t>Waldemarsson Kjell-Ake</t>
  </si>
  <si>
    <t>Praha</t>
  </si>
  <si>
    <t>Falk Jan</t>
  </si>
  <si>
    <t>SWE</t>
  </si>
  <si>
    <t>Runesson Mats</t>
  </si>
  <si>
    <t>OK Lindena</t>
  </si>
  <si>
    <t>CZE</t>
  </si>
  <si>
    <t>Kmuníčková Jana</t>
  </si>
  <si>
    <t>Edvinsson Magnus</t>
  </si>
  <si>
    <t>Kärrshult Runners</t>
  </si>
  <si>
    <t>Maratón klub Kladno</t>
  </si>
  <si>
    <t>Švanda Petr</t>
  </si>
  <si>
    <t>Pospíšil František</t>
  </si>
  <si>
    <t>Skauti Louny</t>
  </si>
  <si>
    <t>Pelhřimov</t>
  </si>
  <si>
    <t>FRA</t>
  </si>
  <si>
    <t>Beránek Josef</t>
  </si>
  <si>
    <t>Krejsa Václav</t>
  </si>
  <si>
    <t>Bonbon Praha</t>
  </si>
  <si>
    <t>Tuša Norbert</t>
  </si>
  <si>
    <t>Wodnas Hodonín</t>
  </si>
  <si>
    <t>Boubín Jan</t>
  </si>
  <si>
    <t>BK Slavkov u Brna</t>
  </si>
  <si>
    <t>Pardubice</t>
  </si>
  <si>
    <t>Horníček Jaromír</t>
  </si>
  <si>
    <t>FC Botič</t>
  </si>
  <si>
    <t>Neumann Martin</t>
  </si>
  <si>
    <t>Hanusek Martin</t>
  </si>
  <si>
    <t>SYCONIX</t>
  </si>
  <si>
    <t>Hora Honza</t>
  </si>
  <si>
    <t>Aktuář Hořovice</t>
  </si>
  <si>
    <t>Hons Pavel</t>
  </si>
  <si>
    <t>Šnajdr Jan</t>
  </si>
  <si>
    <t>Hrček Petr</t>
  </si>
  <si>
    <t>Brandýs nad Labem</t>
  </si>
  <si>
    <t>Bezdědice</t>
  </si>
  <si>
    <t>Falta Hynek</t>
  </si>
  <si>
    <t>České Budějovice</t>
  </si>
  <si>
    <t>Holub Karel</t>
  </si>
  <si>
    <t>Hradec králové</t>
  </si>
  <si>
    <t>Tomáš Petr</t>
  </si>
  <si>
    <t>KVM 1881 Mělník</t>
  </si>
  <si>
    <t>Palacký Vít</t>
  </si>
  <si>
    <t>Gruberová Markéta</t>
  </si>
  <si>
    <t>Vávrů Ivana</t>
  </si>
  <si>
    <t>TJ VTŽ Chomutov</t>
  </si>
  <si>
    <t>Kasl Vladimír</t>
  </si>
  <si>
    <t>SKP Prezidim Praha</t>
  </si>
  <si>
    <t>Koller Pavel</t>
  </si>
  <si>
    <t>Kůrka Libor</t>
  </si>
  <si>
    <t>BK Louny</t>
  </si>
  <si>
    <t>Patera Miroslav</t>
  </si>
  <si>
    <t>Vostrý Miroslav</t>
  </si>
  <si>
    <t>Michálková Helena</t>
  </si>
  <si>
    <t>Praha 3</t>
  </si>
  <si>
    <t>Novotný Petr</t>
  </si>
  <si>
    <t>Novo Kladno</t>
  </si>
  <si>
    <t>Tomeš Rostislav</t>
  </si>
  <si>
    <t>Traged team</t>
  </si>
  <si>
    <t>Rydrych Jan</t>
  </si>
  <si>
    <t>Újezd nad Lesy</t>
  </si>
  <si>
    <t>Pachmann Otakar</t>
  </si>
  <si>
    <t>SABZO Praha</t>
  </si>
  <si>
    <t>Denemarek Petr</t>
  </si>
  <si>
    <t>Svobodová Veronika</t>
  </si>
  <si>
    <t>Varnsdorf</t>
  </si>
  <si>
    <t>Sedláček Martin</t>
  </si>
  <si>
    <t>Malý Újezd</t>
  </si>
  <si>
    <t>Praha 4</t>
  </si>
  <si>
    <t>Procházka Martin</t>
  </si>
  <si>
    <t>TJ Solidarita</t>
  </si>
  <si>
    <t>Zacha Zbyněk</t>
  </si>
  <si>
    <t>Sokol Bransouze</t>
  </si>
  <si>
    <t>Mladá Boleslav</t>
  </si>
  <si>
    <t>Groh Stanislav</t>
  </si>
  <si>
    <t>AC Vrchlabí</t>
  </si>
  <si>
    <t>Svozil Daniel</t>
  </si>
  <si>
    <t>Chalupa Petr</t>
  </si>
  <si>
    <t>Kladno - Rozdělov</t>
  </si>
  <si>
    <t>Patočka Karel</t>
  </si>
  <si>
    <t>Chomutov</t>
  </si>
  <si>
    <t xml:space="preserve">Brenkus Pavol </t>
  </si>
  <si>
    <t>Bánská Bystica</t>
  </si>
  <si>
    <t>SVK</t>
  </si>
  <si>
    <t>Markvart Zdeněk</t>
  </si>
  <si>
    <t>Urbanec Vladimír</t>
  </si>
  <si>
    <t>Záň Petr</t>
  </si>
  <si>
    <t>Vach Petr</t>
  </si>
  <si>
    <t>Kladno</t>
  </si>
  <si>
    <t>Dojejš Pavel</t>
  </si>
  <si>
    <t>Hrozivý DODO</t>
  </si>
  <si>
    <t>Žibřid Michal</t>
  </si>
  <si>
    <t>Horní Měcholupy</t>
  </si>
  <si>
    <t>Bayerová Lenka</t>
  </si>
  <si>
    <t>Sokol Unhošť</t>
  </si>
  <si>
    <t>Thumsová Marie</t>
  </si>
  <si>
    <t>Novák František</t>
  </si>
  <si>
    <t>Amatér Bořislav</t>
  </si>
  <si>
    <t>Veselý Zdeněk</t>
  </si>
  <si>
    <t>Osečtí vytrvalci</t>
  </si>
  <si>
    <t>Háva Jaroslav</t>
  </si>
  <si>
    <t>HS Šneci</t>
  </si>
  <si>
    <t>Kocourek Vít</t>
  </si>
  <si>
    <t>B a H Triatlon České Budějovice</t>
  </si>
  <si>
    <t>Šochman Josef</t>
  </si>
  <si>
    <t>Jihočeský běžecký pohár</t>
  </si>
  <si>
    <t>Nejedlý Petr</t>
  </si>
  <si>
    <t>Praha 5</t>
  </si>
  <si>
    <t>Krebs Václav</t>
  </si>
  <si>
    <t>ASK Elna Počerady</t>
  </si>
  <si>
    <t>Doubek Zdeněk</t>
  </si>
  <si>
    <t>PKO Praha</t>
  </si>
  <si>
    <t>Doubková Darina</t>
  </si>
  <si>
    <t>Hrabuška Jaroslav</t>
  </si>
  <si>
    <t>MK Seitl Ostrava</t>
  </si>
  <si>
    <t>Čermák Stanislav</t>
  </si>
  <si>
    <t>Záchranná služba Praha</t>
  </si>
  <si>
    <t>Štěpán Petr</t>
  </si>
  <si>
    <t>Šanda Petr</t>
  </si>
  <si>
    <t>Pecínov - N.S.</t>
  </si>
  <si>
    <t>Pecka Jaroslav</t>
  </si>
  <si>
    <t>AK Sokolov</t>
  </si>
  <si>
    <t>Lauryn Radek</t>
  </si>
  <si>
    <t>Bareš Jan</t>
  </si>
  <si>
    <t>Kozinec</t>
  </si>
  <si>
    <t>Lorenčík Aleš</t>
  </si>
  <si>
    <t>Chrudim</t>
  </si>
  <si>
    <t>Máša Stanislav</t>
  </si>
  <si>
    <t>Štěnička Petr</t>
  </si>
  <si>
    <t>Jirkov</t>
  </si>
  <si>
    <t>Klos Václav</t>
  </si>
  <si>
    <t>Price Stephen</t>
  </si>
  <si>
    <t>Liverpool Running Club</t>
  </si>
  <si>
    <t>GBR</t>
  </si>
  <si>
    <t>Patera Petr</t>
  </si>
  <si>
    <t>SVP</t>
  </si>
  <si>
    <t>Miláček Václav</t>
  </si>
  <si>
    <t>Libušín</t>
  </si>
  <si>
    <t>Svoboda René</t>
  </si>
  <si>
    <t>Ski Straškov</t>
  </si>
  <si>
    <t>Kavka Zdeněk</t>
  </si>
  <si>
    <t>Slaný</t>
  </si>
  <si>
    <t>Novák Zdeněk</t>
  </si>
  <si>
    <t>Lomikar Domažlic</t>
  </si>
  <si>
    <t>Kuchař Petr</t>
  </si>
  <si>
    <t>Mašek Petr</t>
  </si>
  <si>
    <t>Fitcentrum L-S Vrchlabí</t>
  </si>
  <si>
    <t>Kovář Michal</t>
  </si>
  <si>
    <t>TJ Slavoj Banes Pacov</t>
  </si>
  <si>
    <t>Syblík Petr</t>
  </si>
  <si>
    <t>Šlechta Boris</t>
  </si>
  <si>
    <t>Hanuman gym Praha</t>
  </si>
  <si>
    <r>
      <t>M</t>
    </r>
    <r>
      <rPr>
        <sz val="10"/>
        <rFont val="Calibri"/>
        <family val="2"/>
      </rPr>
      <t>ü</t>
    </r>
    <r>
      <rPr>
        <sz val="10"/>
        <rFont val="Arial"/>
        <family val="2"/>
      </rPr>
      <t>ller Vladimír</t>
    </r>
  </si>
  <si>
    <t>Reichl Jan</t>
  </si>
  <si>
    <t>Pucholt Jiří</t>
  </si>
  <si>
    <t>MK Žebrák</t>
  </si>
  <si>
    <t>Slovák Pavel</t>
  </si>
  <si>
    <t>Běžecký klub ČS, a.s.</t>
  </si>
  <si>
    <t>Vokáč Milan</t>
  </si>
  <si>
    <t>Fingerhut Jiří</t>
  </si>
  <si>
    <t>Gazda Martin</t>
  </si>
  <si>
    <t>Bieblová Jana</t>
  </si>
  <si>
    <t>Praha 6</t>
  </si>
  <si>
    <t>Černovský Jiří</t>
  </si>
  <si>
    <t>Sparta Kutná Hora</t>
  </si>
  <si>
    <t>Mikeš Filip</t>
  </si>
  <si>
    <t>CK Vinohradské šlapky</t>
  </si>
  <si>
    <t>Burger Pavel</t>
  </si>
  <si>
    <t>Ondráček Zdeněk</t>
  </si>
  <si>
    <t>Kairemo Kalevi</t>
  </si>
  <si>
    <t>Friskis &amp; Svettis</t>
  </si>
  <si>
    <t>FIN</t>
  </si>
  <si>
    <t>Kulhavý David</t>
  </si>
  <si>
    <t>AFK Ostřešany</t>
  </si>
  <si>
    <t>Szabó Ludvík</t>
  </si>
  <si>
    <t>Klínec</t>
  </si>
  <si>
    <t>Fanta Ladislav</t>
  </si>
  <si>
    <t>Vokuš Zdeněk</t>
  </si>
  <si>
    <t>Liberec</t>
  </si>
  <si>
    <t>Pártl Roman</t>
  </si>
  <si>
    <t>pproma Choceň</t>
  </si>
  <si>
    <t>Lakomý Ctirad</t>
  </si>
  <si>
    <t>Dušek Lukáš</t>
  </si>
  <si>
    <t>Bubákovští kocouři</t>
  </si>
  <si>
    <t>Šroller Vojtěch</t>
  </si>
  <si>
    <t>SK Lamy</t>
  </si>
  <si>
    <t>Veselý Miloš</t>
  </si>
  <si>
    <t>STS Chvojkovice</t>
  </si>
  <si>
    <t>Krejčí Karel</t>
  </si>
  <si>
    <t>Trisk České Budějovice</t>
  </si>
  <si>
    <t>Krejčová Petra</t>
  </si>
  <si>
    <t>Sokol České budějovice</t>
  </si>
  <si>
    <t>Ledvinka Josef</t>
  </si>
  <si>
    <t>Přibyslav</t>
  </si>
  <si>
    <t>Černý Karel</t>
  </si>
  <si>
    <t>Wiener Otakar</t>
  </si>
  <si>
    <t>Dolejš Jan</t>
  </si>
  <si>
    <t>Mach Vladimír</t>
  </si>
  <si>
    <t>Hořovice</t>
  </si>
  <si>
    <t>Fiala Miloš</t>
  </si>
  <si>
    <t>Sparta Praha</t>
  </si>
  <si>
    <t>Uxa Tomáš</t>
  </si>
  <si>
    <t>Triatlon Beroun</t>
  </si>
  <si>
    <t>Krátký Josef</t>
  </si>
  <si>
    <t>Hvězda SKP Pardubice</t>
  </si>
  <si>
    <t>Krátká Anna</t>
  </si>
  <si>
    <t>Vavák Libor</t>
  </si>
  <si>
    <t>Bowling Sadská</t>
  </si>
  <si>
    <t>Krč Štefan</t>
  </si>
  <si>
    <t>Klub letmých houbařů</t>
  </si>
  <si>
    <t>Chvátal Vladimír</t>
  </si>
  <si>
    <t>Úvaly</t>
  </si>
  <si>
    <t>Šarlinger Ivan</t>
  </si>
  <si>
    <t>SC marathon Plzeň</t>
  </si>
  <si>
    <t>Zejda Ivo</t>
  </si>
  <si>
    <t>Moravská Slávia Brno</t>
  </si>
  <si>
    <t>Hubner Adam</t>
  </si>
  <si>
    <t>Vakrčka Pavel</t>
  </si>
  <si>
    <t>Ústí nad Labem</t>
  </si>
  <si>
    <t>Dolejš Marek</t>
  </si>
  <si>
    <t>AMW 21 Liberec</t>
  </si>
  <si>
    <t>Hanzlíková Petra</t>
  </si>
  <si>
    <t>Kněževes</t>
  </si>
  <si>
    <t>Hýbl Bronislav</t>
  </si>
  <si>
    <t>Spiridon Rozdrojovice</t>
  </si>
  <si>
    <t>Losenský Pavel</t>
  </si>
  <si>
    <t>Tománek Roman</t>
  </si>
  <si>
    <t>Gallak Slavičín</t>
  </si>
  <si>
    <t>Marhold Luboš</t>
  </si>
  <si>
    <t>Horní Jelení</t>
  </si>
  <si>
    <t>Králová Bohumila</t>
  </si>
  <si>
    <t>PIM GP Kolín</t>
  </si>
  <si>
    <t>Reichl Petr</t>
  </si>
  <si>
    <t>Jiráček Petr</t>
  </si>
  <si>
    <t>MěPo Chomutov</t>
  </si>
  <si>
    <t>Čmuda Lubomír</t>
  </si>
  <si>
    <t>Jiřičná Dana</t>
  </si>
  <si>
    <t>Kuptík Petr</t>
  </si>
  <si>
    <t>Knížkovice</t>
  </si>
  <si>
    <t>Masák Lukáš</t>
  </si>
  <si>
    <t>KPO</t>
  </si>
  <si>
    <t>Kopecký Zdeněk</t>
  </si>
  <si>
    <t>MK Ostrava</t>
  </si>
  <si>
    <t>Kalista David</t>
  </si>
  <si>
    <t>Velké Přílepy</t>
  </si>
  <si>
    <t>Velička Ondřej</t>
  </si>
  <si>
    <t>Bystřice pod Hostýnem</t>
  </si>
  <si>
    <t>Košťák Zdeněk</t>
  </si>
  <si>
    <t>Veslařský klub Lysá nad Labem</t>
  </si>
  <si>
    <t xml:space="preserve">    A = M18-39 let; B = M40-49 let; C = M50-59 let; D = M60-69 let; E = M70 a více let; F = Ž18-34 let; G = Ž35-44 let; H = Ž45 a více let;</t>
  </si>
  <si>
    <t>Bartoš Miroslav</t>
  </si>
  <si>
    <t>Daňko Miroslav</t>
  </si>
  <si>
    <t>Labe tri-club</t>
  </si>
  <si>
    <t>Kotouč Petr</t>
  </si>
  <si>
    <t>Dřevák Všestary</t>
  </si>
  <si>
    <t>Kalivoda Tomáš</t>
  </si>
  <si>
    <t>Mariánské Lázně</t>
  </si>
  <si>
    <t>Macků Jaroslav</t>
  </si>
  <si>
    <t>Hamerník Jan</t>
  </si>
  <si>
    <t>Chotěnice</t>
  </si>
  <si>
    <t>Ulma Tomáš</t>
  </si>
  <si>
    <t>Klika Petr</t>
  </si>
  <si>
    <t>TK Novis</t>
  </si>
  <si>
    <t>Kulhánek Ondřej</t>
  </si>
  <si>
    <t>Kladeňáci</t>
  </si>
  <si>
    <t>Mikuláš Jan</t>
  </si>
  <si>
    <t>Tábor</t>
  </si>
  <si>
    <t>Svoboda Vladimír</t>
  </si>
  <si>
    <t>T.O. Veget</t>
  </si>
  <si>
    <t>Mlejnek Jaroslav</t>
  </si>
  <si>
    <t>Jaeger Jan</t>
  </si>
  <si>
    <t>Apollo Sport Ústí nad Labem</t>
  </si>
  <si>
    <t>Markus</t>
  </si>
  <si>
    <t>Novák Zbyněk</t>
  </si>
  <si>
    <t>Pohl Martin</t>
  </si>
  <si>
    <t>Stochov</t>
  </si>
  <si>
    <t>Hovorka Petr</t>
  </si>
  <si>
    <t>CSK Markus</t>
  </si>
  <si>
    <t>Zeman Pavel</t>
  </si>
  <si>
    <t>Žilka Marek</t>
  </si>
  <si>
    <t>Voseček Zdeněk</t>
  </si>
  <si>
    <t>HC Nosorožci Kutná Hora</t>
  </si>
  <si>
    <t>Rýpar Miloslav</t>
  </si>
  <si>
    <t>Jihlava</t>
  </si>
  <si>
    <t>Danielis Ondřej</t>
  </si>
  <si>
    <t>Červenka Miroslav</t>
  </si>
  <si>
    <t>Šťastný Jaroslav</t>
  </si>
  <si>
    <t>Malina Libor</t>
  </si>
  <si>
    <t>Krameš Jaroslav</t>
  </si>
  <si>
    <t>Praha 8</t>
  </si>
  <si>
    <t>Krupička Jan</t>
  </si>
  <si>
    <t>AC Start Karlovy Vary</t>
  </si>
  <si>
    <t>Ševic Petr</t>
  </si>
  <si>
    <t>RSC Čechie Slaný</t>
  </si>
  <si>
    <t>Wohlrabová Jitka</t>
  </si>
  <si>
    <t>Šumperk</t>
  </si>
  <si>
    <t>Plaček Tomáš</t>
  </si>
  <si>
    <t>ASK Děčín</t>
  </si>
  <si>
    <t>Melichar Jan</t>
  </si>
  <si>
    <t>Mníšek pod Brdy</t>
  </si>
  <si>
    <t>Hošťálek Pavel</t>
  </si>
  <si>
    <t>Praha 9</t>
  </si>
  <si>
    <t>Kostlivý Miroslav</t>
  </si>
  <si>
    <t>Selnar Petr</t>
  </si>
  <si>
    <t>Wiesner Konstantin</t>
  </si>
  <si>
    <t>Rumningklap</t>
  </si>
  <si>
    <t>Štefl Miroslav</t>
  </si>
  <si>
    <t>Šimek Miroslav</t>
  </si>
  <si>
    <t>TC Dvořák České Budějovice</t>
  </si>
  <si>
    <t>Černohorský Ondřej</t>
  </si>
  <si>
    <t>Brandýsek</t>
  </si>
  <si>
    <t>Hostička Jan</t>
  </si>
  <si>
    <t>Dejvice</t>
  </si>
  <si>
    <t>Prokop Ondřej</t>
  </si>
  <si>
    <t>Dromeus</t>
  </si>
  <si>
    <t>Kapoun Vladimír</t>
  </si>
  <si>
    <t>Gregor Martin</t>
  </si>
  <si>
    <t>Gregor Jaroslav</t>
  </si>
  <si>
    <t>Klika Antonín</t>
  </si>
  <si>
    <t>Beránek Jakub</t>
  </si>
  <si>
    <t>Janeček Jura</t>
  </si>
  <si>
    <t>EKP</t>
  </si>
  <si>
    <t>Rohulán Vojtěch</t>
  </si>
  <si>
    <t>Slavoj Holešovice</t>
  </si>
  <si>
    <t>Machek Daniel</t>
  </si>
  <si>
    <t>Blast Team</t>
  </si>
  <si>
    <t>Traged Team Praha</t>
  </si>
  <si>
    <t>Ambrož Vítězslav</t>
  </si>
  <si>
    <t>Nýdrle Zbyněk</t>
  </si>
  <si>
    <t>SK Maxtri Liberec</t>
  </si>
  <si>
    <r>
      <t>Schr</t>
    </r>
    <r>
      <rPr>
        <sz val="10"/>
        <rFont val="Calibri"/>
        <family val="2"/>
      </rPr>
      <t>ö</t>
    </r>
    <r>
      <rPr>
        <sz val="10"/>
        <rFont val="Arial"/>
        <family val="2"/>
      </rPr>
      <t>tter Radoslav</t>
    </r>
  </si>
  <si>
    <t>Dianetika kladno</t>
  </si>
  <si>
    <t>Frydrych Pavel</t>
  </si>
  <si>
    <t>Děčín</t>
  </si>
  <si>
    <t>Říman Petr</t>
  </si>
  <si>
    <t>Relative Team</t>
  </si>
  <si>
    <t>Šafránek Petr</t>
  </si>
  <si>
    <t>Beshir Ervin Idris</t>
  </si>
  <si>
    <t>SK Zdice</t>
  </si>
  <si>
    <t>Pořadí kat.</t>
  </si>
  <si>
    <t xml:space="preserve">              Výsledková listina Kladenského maratónu 15.9.2012 </t>
  </si>
  <si>
    <t xml:space="preserve">König Yves </t>
  </si>
  <si>
    <t>Nidau</t>
  </si>
  <si>
    <t>SUI</t>
  </si>
  <si>
    <t>Jandečka Ivan</t>
  </si>
  <si>
    <t>SAK Radotín</t>
  </si>
  <si>
    <t>Bednář Pavel</t>
  </si>
  <si>
    <t>Vavrochová Monika</t>
  </si>
  <si>
    <t>TERC</t>
  </si>
  <si>
    <t>Bráza Jiří</t>
  </si>
  <si>
    <t>LAIC</t>
  </si>
  <si>
    <t>Scheu Harald</t>
  </si>
  <si>
    <t>Sport LMB</t>
  </si>
  <si>
    <t>Tomsa Pavel</t>
  </si>
  <si>
    <t>Doubrava</t>
  </si>
  <si>
    <t>Kostolná Zuzana</t>
  </si>
  <si>
    <t>Basket Kladno</t>
  </si>
  <si>
    <t>Fikesová Laura</t>
  </si>
  <si>
    <t>Kačice</t>
  </si>
  <si>
    <t>Marholdová Aneta</t>
  </si>
  <si>
    <t>Čurdová Karolína</t>
  </si>
  <si>
    <t>Krameš Viktor</t>
  </si>
  <si>
    <t>Kulhánek Daniel</t>
  </si>
  <si>
    <t>Dolejš Filip</t>
  </si>
  <si>
    <t>Satalice</t>
  </si>
  <si>
    <t>Florová Monika</t>
  </si>
  <si>
    <t>ŠSK Újezd nad Lesy</t>
  </si>
  <si>
    <t>Fikesová Aneta</t>
  </si>
  <si>
    <t>Podušková Nikola</t>
  </si>
  <si>
    <t>Kosová Markéta</t>
  </si>
  <si>
    <t>Pokorná Jana</t>
  </si>
  <si>
    <t>Belzová Sarah</t>
  </si>
  <si>
    <t>Lochovský Jan</t>
  </si>
  <si>
    <t>Rakovník</t>
  </si>
  <si>
    <t>Jedlička Vojtěch</t>
  </si>
  <si>
    <t>Šovic Víz</t>
  </si>
  <si>
    <t>Tepo Kladno</t>
  </si>
  <si>
    <t>Bajer Matyáš</t>
  </si>
  <si>
    <t>Hřebeč</t>
  </si>
  <si>
    <t>Žák Jakub</t>
  </si>
  <si>
    <t>Žák Michal</t>
  </si>
  <si>
    <t>Štáfek Ondřej</t>
  </si>
  <si>
    <t>Fillippi Bruno</t>
  </si>
  <si>
    <t>Lorenčík Kryštof</t>
  </si>
  <si>
    <t>AFK Chrudim</t>
  </si>
  <si>
    <t>Kulhánek Kristián</t>
  </si>
  <si>
    <t>Štěpán Matěj</t>
  </si>
  <si>
    <t>Štěpán Pavel</t>
  </si>
  <si>
    <t>Bruna Filip</t>
  </si>
  <si>
    <t>Rokos Dominik</t>
  </si>
  <si>
    <t>Králův Dvůr</t>
  </si>
  <si>
    <t>Voštinka Ondřej</t>
  </si>
  <si>
    <t>Zítek Oliver</t>
  </si>
  <si>
    <t>Flaissigová Anna</t>
  </si>
  <si>
    <t>Kulhánková Anna Marie</t>
  </si>
  <si>
    <t>Filippi Veronika</t>
  </si>
  <si>
    <t>Horníčková Barbora</t>
  </si>
  <si>
    <t>Sladkovská Lucie</t>
  </si>
  <si>
    <t>Zídková Viktorie</t>
  </si>
  <si>
    <t>Úhonice</t>
  </si>
  <si>
    <t>Drábková Sabina</t>
  </si>
  <si>
    <t>Hollmannová Ella</t>
  </si>
  <si>
    <t>Novotná Kristýna</t>
  </si>
  <si>
    <t>Hacklová Jaroslava</t>
  </si>
  <si>
    <t>Fikesová Berta</t>
  </si>
  <si>
    <t>Bulířová Dominika</t>
  </si>
  <si>
    <t>Vrňany</t>
  </si>
  <si>
    <t>Musáková Berta</t>
  </si>
  <si>
    <t>Pártlová Amálie</t>
  </si>
  <si>
    <t>Choceň</t>
  </si>
  <si>
    <t>Reichl Vojtěch</t>
  </si>
  <si>
    <t>Žák Martin</t>
  </si>
  <si>
    <t>Pokorný David</t>
  </si>
  <si>
    <t>Lochovský Vít</t>
  </si>
  <si>
    <t>Chaloupka Marek</t>
  </si>
  <si>
    <t>Bulíř Tadeáš</t>
  </si>
  <si>
    <t>Hollmann Tomáš</t>
  </si>
  <si>
    <t>Pešta Martin</t>
  </si>
  <si>
    <t>Bajer Mikuláš</t>
  </si>
  <si>
    <t>Chylík Matěj</t>
  </si>
  <si>
    <t>Cycoň David</t>
  </si>
  <si>
    <t>Tlustý Matyáš</t>
  </si>
  <si>
    <t>Trávníček Tomáš</t>
  </si>
  <si>
    <t>Marhold Daniel</t>
  </si>
  <si>
    <t>Stašek Pavel</t>
  </si>
  <si>
    <t>Pohl David</t>
  </si>
  <si>
    <t>Čermák Matěj</t>
  </si>
  <si>
    <t>Velká Dobrá</t>
  </si>
  <si>
    <t>Kováč Jakub</t>
  </si>
  <si>
    <t>Hostouň</t>
  </si>
  <si>
    <t>Šmucr Martin</t>
  </si>
  <si>
    <t>Tůma Karel</t>
  </si>
  <si>
    <t>Matoušková Adéla</t>
  </si>
  <si>
    <t>Vosátková Šárka</t>
  </si>
  <si>
    <t>Voštinková Barbora</t>
  </si>
  <si>
    <t>Jedličková Jana</t>
  </si>
  <si>
    <t>Stašková Sára</t>
  </si>
  <si>
    <t>Pokorný Jan</t>
  </si>
  <si>
    <t>Ulma Lukáš</t>
  </si>
  <si>
    <t>Uxa Lukáš</t>
  </si>
  <si>
    <t>URT Beroun</t>
  </si>
  <si>
    <t>Šovik Andrej</t>
  </si>
  <si>
    <t>Bajer Tadeáš</t>
  </si>
  <si>
    <t>Trejbal Sebastian</t>
  </si>
  <si>
    <t>Jeřábek Filip</t>
  </si>
  <si>
    <t>Buštěhrad</t>
  </si>
  <si>
    <t>NP</t>
  </si>
  <si>
    <t>Lorenčíková Adéla</t>
  </si>
  <si>
    <t>ASK Chrudim</t>
  </si>
  <si>
    <t>Schöpflugová Kristýna</t>
  </si>
  <si>
    <t>TEPO Kladno</t>
  </si>
  <si>
    <t>Čurdová Tereza</t>
  </si>
  <si>
    <t>Uxová Aneta</t>
  </si>
  <si>
    <t>Halamka Daniel</t>
  </si>
  <si>
    <t>Fleissig Václav</t>
  </si>
  <si>
    <t>Belza Patrik</t>
  </si>
  <si>
    <t>Veselý Daniel</t>
  </si>
  <si>
    <t>Osek u Rakovníka</t>
  </si>
  <si>
    <t>Žákyně starší 800 m</t>
  </si>
  <si>
    <t>Žáci starší 800 m</t>
  </si>
  <si>
    <t>Pártlová Daniela</t>
  </si>
  <si>
    <t>AC Choceň</t>
  </si>
  <si>
    <t>Kolár Kryštof</t>
  </si>
  <si>
    <t>PEABC Braník</t>
  </si>
  <si>
    <t>Lokomotiva Beroun</t>
  </si>
  <si>
    <t>DNF</t>
  </si>
  <si>
    <t>-</t>
  </si>
  <si>
    <t>Klika Antoním</t>
  </si>
  <si>
    <t>Beshir Idris Ervin</t>
  </si>
  <si>
    <t>Cekl poř.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</si>
</sst>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49" fontId="0" fillId="0" borderId="0" xfId="0" applyNumberFormat="1" applyBorder="1" applyAlignment="1">
      <alignment horizontal="right" indent="2"/>
    </xf>
    <xf numFmtId="49" fontId="0" fillId="0" borderId="0" xfId="0" applyNumberFormat="1" applyFont="1" applyBorder="1" applyAlignment="1">
      <alignment horizontal="right" indent="2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 vertical="top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3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0" xfId="0" applyFont="1" applyAlignment="1">
      <alignment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left"/>
    </xf>
    <xf numFmtId="166" fontId="0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828675</xdr:colOff>
      <xdr:row>0</xdr:row>
      <xdr:rowOff>533400</xdr:rowOff>
    </xdr:to>
    <xdr:pic>
      <xdr:nvPicPr>
        <xdr:cNvPr id="1" name="Picture 12" descr="logo"/>
        <xdr:cNvPicPr preferRelativeResize="1">
          <a:picLocks noChangeAspect="1"/>
        </xdr:cNvPicPr>
      </xdr:nvPicPr>
      <xdr:blipFill>
        <a:blip r:embed="rId1"/>
        <a:srcRect t="30000" r="73500"/>
        <a:stretch>
          <a:fillRect/>
        </a:stretch>
      </xdr:blipFill>
      <xdr:spPr>
        <a:xfrm>
          <a:off x="5324475" y="0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9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9.28125" style="0" customWidth="1"/>
    <col min="2" max="2" width="10.57421875" style="3" customWidth="1"/>
    <col min="3" max="3" width="23.421875" style="0" customWidth="1"/>
    <col min="4" max="4" width="6.7109375" style="3" customWidth="1"/>
    <col min="5" max="5" width="29.28125" style="0" customWidth="1"/>
    <col min="6" max="6" width="10.7109375" style="0" hidden="1" customWidth="1"/>
    <col min="7" max="7" width="7.140625" style="0" customWidth="1"/>
    <col min="8" max="8" width="8.00390625" style="0" customWidth="1"/>
    <col min="9" max="9" width="10.8515625" style="0" customWidth="1"/>
    <col min="10" max="10" width="13.28125" style="0" customWidth="1"/>
  </cols>
  <sheetData>
    <row r="1" spans="2:10" ht="60" customHeight="1">
      <c r="B1" s="29" t="s">
        <v>381</v>
      </c>
      <c r="C1" s="29"/>
      <c r="D1" s="29"/>
      <c r="E1" s="29"/>
      <c r="F1" s="29"/>
      <c r="G1" s="29"/>
      <c r="H1" s="29"/>
      <c r="I1" s="29"/>
      <c r="J1" s="1"/>
    </row>
    <row r="2" spans="2:9" ht="15" customHeight="1">
      <c r="B2" s="30" t="s">
        <v>28</v>
      </c>
      <c r="C2" s="30"/>
      <c r="D2" s="30"/>
      <c r="E2" s="30"/>
      <c r="F2" s="30"/>
      <c r="G2" s="30"/>
      <c r="H2" s="30"/>
      <c r="I2" s="30"/>
    </row>
    <row r="3" spans="2:9" ht="12.75">
      <c r="B3" s="28" t="s">
        <v>290</v>
      </c>
      <c r="C3" s="28"/>
      <c r="D3" s="28"/>
      <c r="E3" s="28"/>
      <c r="F3" s="28"/>
      <c r="G3" s="28"/>
      <c r="H3" s="28"/>
      <c r="I3" s="28"/>
    </row>
    <row r="4" spans="2:10" ht="12.75">
      <c r="B4" s="68"/>
      <c r="C4" s="68"/>
      <c r="D4" s="68"/>
      <c r="E4" s="68"/>
      <c r="F4" s="68"/>
      <c r="G4" s="68"/>
      <c r="H4" s="68"/>
      <c r="I4" s="68"/>
      <c r="J4" s="68"/>
    </row>
    <row r="5" spans="1:22" ht="27" customHeight="1">
      <c r="A5" s="64" t="s">
        <v>510</v>
      </c>
      <c r="B5" s="65" t="s">
        <v>13</v>
      </c>
      <c r="C5" s="66" t="s">
        <v>1</v>
      </c>
      <c r="D5" s="66" t="s">
        <v>2</v>
      </c>
      <c r="E5" s="66" t="s">
        <v>3</v>
      </c>
      <c r="F5" s="67" t="s">
        <v>17</v>
      </c>
      <c r="G5" s="65" t="s">
        <v>16</v>
      </c>
      <c r="H5" s="64" t="s">
        <v>380</v>
      </c>
      <c r="I5" s="65" t="s">
        <v>15</v>
      </c>
      <c r="J5" s="65" t="s">
        <v>4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10" ht="12.75">
      <c r="A6" s="60">
        <v>1</v>
      </c>
      <c r="B6" s="53">
        <v>283</v>
      </c>
      <c r="C6" s="52" t="s">
        <v>359</v>
      </c>
      <c r="D6" s="52">
        <v>1964</v>
      </c>
      <c r="E6" s="52" t="s">
        <v>505</v>
      </c>
      <c r="F6" s="63">
        <v>1</v>
      </c>
      <c r="G6" s="53" t="s">
        <v>47</v>
      </c>
      <c r="H6" s="54">
        <v>1</v>
      </c>
      <c r="I6" s="51" t="str">
        <f aca="true" t="shared" si="0" ref="I6:I69">(IF(F6=1,(IF((2012-D6)&lt;=39,"A",(IF((2012-D6)&lt;=49,"B",(IF((2012-D6)&lt;=59,"C",(IF((2012-D6)&lt;=69,"D",(IF((2012-D6)&lt;=100,"E",)))))))))),IF((2012-D6)&lt;=34,"F",(IF((2012-D6)&lt;=44,"G",(IF((2012-D6)&lt;=100,"H")))))))</f>
        <v>B</v>
      </c>
      <c r="J6" s="58">
        <v>0.11180555555555556</v>
      </c>
    </row>
    <row r="7" spans="1:11" ht="12.75">
      <c r="A7" s="59">
        <v>2</v>
      </c>
      <c r="B7" s="35">
        <v>299</v>
      </c>
      <c r="C7" s="36" t="s">
        <v>378</v>
      </c>
      <c r="D7" s="36">
        <v>1967</v>
      </c>
      <c r="E7" s="36" t="s">
        <v>379</v>
      </c>
      <c r="F7" s="46">
        <v>1</v>
      </c>
      <c r="G7" s="35" t="s">
        <v>47</v>
      </c>
      <c r="H7" s="37">
        <v>2</v>
      </c>
      <c r="I7" s="38" t="str">
        <f t="shared" si="0"/>
        <v>B</v>
      </c>
      <c r="J7" s="44">
        <v>0.11200231481481482</v>
      </c>
      <c r="K7" s="9"/>
    </row>
    <row r="8" spans="1:10" ht="12.75">
      <c r="A8" s="59">
        <v>3</v>
      </c>
      <c r="B8" s="35">
        <v>63</v>
      </c>
      <c r="C8" s="36" t="s">
        <v>188</v>
      </c>
      <c r="D8" s="36">
        <v>1971</v>
      </c>
      <c r="E8" s="36" t="s">
        <v>189</v>
      </c>
      <c r="F8" s="46">
        <v>1</v>
      </c>
      <c r="G8" s="35" t="s">
        <v>47</v>
      </c>
      <c r="H8" s="37">
        <v>3</v>
      </c>
      <c r="I8" s="38" t="str">
        <f t="shared" si="0"/>
        <v>B</v>
      </c>
      <c r="J8" s="44">
        <v>0.11224537037037037</v>
      </c>
    </row>
    <row r="9" spans="1:10" ht="12.75">
      <c r="A9" s="59">
        <v>4</v>
      </c>
      <c r="B9" s="35">
        <v>1</v>
      </c>
      <c r="C9" s="36" t="s">
        <v>240</v>
      </c>
      <c r="D9" s="36">
        <v>1985</v>
      </c>
      <c r="E9" s="36" t="s">
        <v>241</v>
      </c>
      <c r="F9" s="46">
        <v>1</v>
      </c>
      <c r="G9" s="35" t="s">
        <v>47</v>
      </c>
      <c r="H9" s="37">
        <v>1</v>
      </c>
      <c r="I9" s="38" t="str">
        <f t="shared" si="0"/>
        <v>A</v>
      </c>
      <c r="J9" s="44">
        <v>0.11341435185185185</v>
      </c>
    </row>
    <row r="10" spans="1:10" ht="12.75">
      <c r="A10" s="59">
        <v>5</v>
      </c>
      <c r="B10" s="35">
        <v>37</v>
      </c>
      <c r="C10" s="36" t="s">
        <v>292</v>
      </c>
      <c r="D10" s="36">
        <v>1977</v>
      </c>
      <c r="E10" s="36" t="s">
        <v>293</v>
      </c>
      <c r="F10" s="46">
        <v>1</v>
      </c>
      <c r="G10" s="35" t="s">
        <v>47</v>
      </c>
      <c r="H10" s="37">
        <v>2</v>
      </c>
      <c r="I10" s="38" t="str">
        <f t="shared" si="0"/>
        <v>A</v>
      </c>
      <c r="J10" s="44">
        <v>0.11576388888888889</v>
      </c>
    </row>
    <row r="11" spans="1:10" ht="12.75">
      <c r="A11" s="59">
        <v>6</v>
      </c>
      <c r="B11" s="35">
        <v>237</v>
      </c>
      <c r="C11" s="36" t="s">
        <v>229</v>
      </c>
      <c r="D11" s="36">
        <v>1972</v>
      </c>
      <c r="E11" s="36" t="s">
        <v>230</v>
      </c>
      <c r="F11" s="46">
        <v>1</v>
      </c>
      <c r="G11" s="35" t="s">
        <v>47</v>
      </c>
      <c r="H11" s="37">
        <v>4</v>
      </c>
      <c r="I11" s="38" t="str">
        <f t="shared" si="0"/>
        <v>B</v>
      </c>
      <c r="J11" s="44">
        <v>0.11980324074074074</v>
      </c>
    </row>
    <row r="12" spans="1:10" ht="12.75">
      <c r="A12" s="59">
        <v>7</v>
      </c>
      <c r="B12" s="35">
        <v>275</v>
      </c>
      <c r="C12" s="36" t="s">
        <v>302</v>
      </c>
      <c r="D12" s="36">
        <v>1979</v>
      </c>
      <c r="E12" s="36" t="s">
        <v>303</v>
      </c>
      <c r="F12" s="46">
        <v>1</v>
      </c>
      <c r="G12" s="35" t="s">
        <v>47</v>
      </c>
      <c r="H12" s="37">
        <v>3</v>
      </c>
      <c r="I12" s="38" t="str">
        <f t="shared" si="0"/>
        <v>A</v>
      </c>
      <c r="J12" s="44">
        <v>0.12055555555555557</v>
      </c>
    </row>
    <row r="13" spans="1:10" ht="12.75">
      <c r="A13" s="59">
        <v>8</v>
      </c>
      <c r="B13" s="35">
        <v>298</v>
      </c>
      <c r="C13" s="36" t="s">
        <v>331</v>
      </c>
      <c r="D13" s="36">
        <v>1982</v>
      </c>
      <c r="E13" s="36" t="s">
        <v>332</v>
      </c>
      <c r="F13" s="46">
        <v>1</v>
      </c>
      <c r="G13" s="35" t="s">
        <v>47</v>
      </c>
      <c r="H13" s="37">
        <v>4</v>
      </c>
      <c r="I13" s="38" t="str">
        <f t="shared" si="0"/>
        <v>A</v>
      </c>
      <c r="J13" s="44">
        <v>0.12067129629629629</v>
      </c>
    </row>
    <row r="14" spans="1:13" ht="12.75">
      <c r="A14" s="59">
        <v>9</v>
      </c>
      <c r="B14" s="35">
        <v>15</v>
      </c>
      <c r="C14" s="36" t="s">
        <v>253</v>
      </c>
      <c r="D14" s="36">
        <v>1974</v>
      </c>
      <c r="E14" s="36" t="s">
        <v>254</v>
      </c>
      <c r="F14" s="46">
        <v>1</v>
      </c>
      <c r="G14" s="35" t="s">
        <v>47</v>
      </c>
      <c r="H14" s="37">
        <v>5</v>
      </c>
      <c r="I14" s="38" t="str">
        <f t="shared" si="0"/>
        <v>A</v>
      </c>
      <c r="J14" s="44">
        <v>0.12209490740740742</v>
      </c>
      <c r="M14" s="12"/>
    </row>
    <row r="15" spans="1:10" ht="12.75">
      <c r="A15" s="59">
        <v>10</v>
      </c>
      <c r="B15" s="35">
        <v>71</v>
      </c>
      <c r="C15" s="36" t="s">
        <v>266</v>
      </c>
      <c r="D15" s="36">
        <v>1977</v>
      </c>
      <c r="E15" s="36" t="s">
        <v>135</v>
      </c>
      <c r="F15" s="46">
        <v>1</v>
      </c>
      <c r="G15" s="35" t="s">
        <v>47</v>
      </c>
      <c r="H15" s="37">
        <v>6</v>
      </c>
      <c r="I15" s="38" t="str">
        <f t="shared" si="0"/>
        <v>A</v>
      </c>
      <c r="J15" s="45">
        <v>0.12270833333333335</v>
      </c>
    </row>
    <row r="16" spans="1:10" ht="12.75">
      <c r="A16" s="59">
        <v>11</v>
      </c>
      <c r="B16" s="35">
        <v>238</v>
      </c>
      <c r="C16" s="36" t="s">
        <v>231</v>
      </c>
      <c r="D16" s="36">
        <v>1979</v>
      </c>
      <c r="E16" s="36" t="s">
        <v>232</v>
      </c>
      <c r="F16" s="46">
        <v>2</v>
      </c>
      <c r="G16" s="35" t="s">
        <v>47</v>
      </c>
      <c r="H16" s="37">
        <v>1</v>
      </c>
      <c r="I16" s="38" t="str">
        <f t="shared" si="0"/>
        <v>F</v>
      </c>
      <c r="J16" s="44">
        <v>0.12461805555555555</v>
      </c>
    </row>
    <row r="17" spans="1:10" ht="12.75">
      <c r="A17" s="59">
        <v>12</v>
      </c>
      <c r="B17" s="35">
        <v>4</v>
      </c>
      <c r="C17" s="36" t="s">
        <v>194</v>
      </c>
      <c r="D17" s="36">
        <v>1970</v>
      </c>
      <c r="E17" s="36" t="s">
        <v>51</v>
      </c>
      <c r="F17" s="46">
        <v>1</v>
      </c>
      <c r="G17" s="35" t="s">
        <v>47</v>
      </c>
      <c r="H17" s="37">
        <v>5</v>
      </c>
      <c r="I17" s="38" t="str">
        <f t="shared" si="0"/>
        <v>B</v>
      </c>
      <c r="J17" s="44">
        <v>0.12561342592592592</v>
      </c>
    </row>
    <row r="18" spans="1:10" ht="12.75">
      <c r="A18" s="59">
        <v>13</v>
      </c>
      <c r="B18" s="35">
        <v>96</v>
      </c>
      <c r="C18" s="36" t="s">
        <v>299</v>
      </c>
      <c r="D18" s="36">
        <v>1955</v>
      </c>
      <c r="E18" s="36" t="s">
        <v>300</v>
      </c>
      <c r="F18" s="46">
        <v>1</v>
      </c>
      <c r="G18" s="35" t="s">
        <v>47</v>
      </c>
      <c r="H18" s="37">
        <v>1</v>
      </c>
      <c r="I18" s="38" t="str">
        <f t="shared" si="0"/>
        <v>C</v>
      </c>
      <c r="J18" s="44">
        <v>0.12716435185185185</v>
      </c>
    </row>
    <row r="19" spans="1:10" ht="12.75">
      <c r="A19" s="59">
        <v>14</v>
      </c>
      <c r="B19" s="35">
        <v>236</v>
      </c>
      <c r="C19" s="36" t="s">
        <v>373</v>
      </c>
      <c r="D19" s="36">
        <v>1981</v>
      </c>
      <c r="E19" s="36" t="s">
        <v>374</v>
      </c>
      <c r="F19" s="46">
        <v>1</v>
      </c>
      <c r="G19" s="35" t="s">
        <v>47</v>
      </c>
      <c r="H19" s="37">
        <v>7</v>
      </c>
      <c r="I19" s="38" t="str">
        <f t="shared" si="0"/>
        <v>A</v>
      </c>
      <c r="J19" s="44">
        <v>0.1305902777777778</v>
      </c>
    </row>
    <row r="20" spans="1:10" ht="12.75">
      <c r="A20" s="59">
        <v>15</v>
      </c>
      <c r="B20" s="35">
        <v>106</v>
      </c>
      <c r="C20" s="36" t="s">
        <v>328</v>
      </c>
      <c r="D20" s="36">
        <v>1970</v>
      </c>
      <c r="E20" s="36" t="s">
        <v>51</v>
      </c>
      <c r="F20" s="46">
        <v>1</v>
      </c>
      <c r="G20" s="35" t="s">
        <v>47</v>
      </c>
      <c r="H20" s="37">
        <v>6</v>
      </c>
      <c r="I20" s="38" t="str">
        <f t="shared" si="0"/>
        <v>B</v>
      </c>
      <c r="J20" s="44">
        <v>0.1309375</v>
      </c>
    </row>
    <row r="21" spans="1:10" ht="12.75">
      <c r="A21" s="59">
        <v>16</v>
      </c>
      <c r="B21" s="35">
        <v>243</v>
      </c>
      <c r="C21" s="36" t="s">
        <v>267</v>
      </c>
      <c r="D21" s="36">
        <v>1960</v>
      </c>
      <c r="E21" s="36" t="s">
        <v>268</v>
      </c>
      <c r="F21" s="46">
        <v>1</v>
      </c>
      <c r="G21" s="35" t="s">
        <v>47</v>
      </c>
      <c r="H21" s="37">
        <v>2</v>
      </c>
      <c r="I21" s="38" t="str">
        <f t="shared" si="0"/>
        <v>C</v>
      </c>
      <c r="J21" s="45">
        <v>0.13143518518518518</v>
      </c>
    </row>
    <row r="22" spans="1:10" ht="12.75">
      <c r="A22" s="59">
        <v>17</v>
      </c>
      <c r="B22" s="35">
        <v>21</v>
      </c>
      <c r="C22" s="36" t="s">
        <v>149</v>
      </c>
      <c r="D22" s="36">
        <v>1965</v>
      </c>
      <c r="E22" s="36" t="s">
        <v>150</v>
      </c>
      <c r="F22" s="46">
        <v>1</v>
      </c>
      <c r="G22" s="35" t="s">
        <v>47</v>
      </c>
      <c r="H22" s="37">
        <v>7</v>
      </c>
      <c r="I22" s="38" t="str">
        <f t="shared" si="0"/>
        <v>B</v>
      </c>
      <c r="J22" s="44">
        <v>0.1317939814814815</v>
      </c>
    </row>
    <row r="23" spans="1:10" ht="12.75">
      <c r="A23" s="59">
        <v>18</v>
      </c>
      <c r="B23" s="35">
        <v>11</v>
      </c>
      <c r="C23" s="36" t="s">
        <v>296</v>
      </c>
      <c r="D23" s="36">
        <v>1980</v>
      </c>
      <c r="E23" s="36" t="s">
        <v>297</v>
      </c>
      <c r="F23" s="46">
        <v>1</v>
      </c>
      <c r="G23" s="35" t="s">
        <v>47</v>
      </c>
      <c r="H23" s="37">
        <v>8</v>
      </c>
      <c r="I23" s="38" t="str">
        <f t="shared" si="0"/>
        <v>A</v>
      </c>
      <c r="J23" s="44">
        <v>0.13206018518518517</v>
      </c>
    </row>
    <row r="24" spans="1:10" ht="12.75">
      <c r="A24" s="59">
        <v>19</v>
      </c>
      <c r="B24" s="35">
        <v>48</v>
      </c>
      <c r="C24" s="36" t="s">
        <v>392</v>
      </c>
      <c r="D24" s="36">
        <v>1969</v>
      </c>
      <c r="E24" s="36" t="s">
        <v>393</v>
      </c>
      <c r="F24" s="46">
        <v>1</v>
      </c>
      <c r="G24" s="35" t="s">
        <v>56</v>
      </c>
      <c r="H24" s="37">
        <v>8</v>
      </c>
      <c r="I24" s="38" t="str">
        <f t="shared" si="0"/>
        <v>B</v>
      </c>
      <c r="J24" s="45">
        <v>0.13268518518518518</v>
      </c>
    </row>
    <row r="25" spans="1:10" ht="12.75">
      <c r="A25" s="59">
        <v>20</v>
      </c>
      <c r="B25" s="35">
        <v>295</v>
      </c>
      <c r="C25" s="36" t="s">
        <v>246</v>
      </c>
      <c r="D25" s="36">
        <v>1969</v>
      </c>
      <c r="E25" s="36" t="s">
        <v>245</v>
      </c>
      <c r="F25" s="46">
        <v>2</v>
      </c>
      <c r="G25" s="35" t="s">
        <v>47</v>
      </c>
      <c r="H25" s="37">
        <v>1</v>
      </c>
      <c r="I25" s="38" t="str">
        <f t="shared" si="0"/>
        <v>G</v>
      </c>
      <c r="J25" s="44">
        <v>0.13283564814814816</v>
      </c>
    </row>
    <row r="26" spans="1:10" ht="12.75">
      <c r="A26" s="59">
        <v>21</v>
      </c>
      <c r="B26" s="35">
        <v>54</v>
      </c>
      <c r="C26" s="36" t="s">
        <v>110</v>
      </c>
      <c r="D26" s="36">
        <v>1971</v>
      </c>
      <c r="E26" s="36" t="s">
        <v>111</v>
      </c>
      <c r="F26" s="46">
        <v>1</v>
      </c>
      <c r="G26" s="35" t="s">
        <v>47</v>
      </c>
      <c r="H26" s="37">
        <v>9</v>
      </c>
      <c r="I26" s="38" t="str">
        <f t="shared" si="0"/>
        <v>B</v>
      </c>
      <c r="J26" s="45">
        <v>0.13296296296296298</v>
      </c>
    </row>
    <row r="27" spans="1:10" ht="12.75">
      <c r="A27" s="59">
        <v>22</v>
      </c>
      <c r="B27" s="35">
        <v>208</v>
      </c>
      <c r="C27" s="36" t="s">
        <v>171</v>
      </c>
      <c r="D27" s="36">
        <v>1960</v>
      </c>
      <c r="E27" s="36" t="s">
        <v>51</v>
      </c>
      <c r="F27" s="46">
        <v>1</v>
      </c>
      <c r="G27" s="35" t="s">
        <v>47</v>
      </c>
      <c r="H27" s="37">
        <v>3</v>
      </c>
      <c r="I27" s="38" t="str">
        <f t="shared" si="0"/>
        <v>C</v>
      </c>
      <c r="J27" s="44">
        <v>0.13354166666666667</v>
      </c>
    </row>
    <row r="28" spans="1:10" ht="12.75">
      <c r="A28" s="59">
        <v>23</v>
      </c>
      <c r="B28" s="35">
        <v>43</v>
      </c>
      <c r="C28" s="36" t="s">
        <v>166</v>
      </c>
      <c r="D28" s="36">
        <v>1973</v>
      </c>
      <c r="E28" s="36" t="s">
        <v>167</v>
      </c>
      <c r="F28" s="46">
        <v>1</v>
      </c>
      <c r="G28" s="35" t="s">
        <v>47</v>
      </c>
      <c r="H28" s="37">
        <v>9</v>
      </c>
      <c r="I28" s="38" t="str">
        <f t="shared" si="0"/>
        <v>A</v>
      </c>
      <c r="J28" s="44">
        <v>0.13358796296296296</v>
      </c>
    </row>
    <row r="29" spans="1:10" ht="12.75">
      <c r="A29" s="59">
        <v>24</v>
      </c>
      <c r="B29" s="35">
        <v>230</v>
      </c>
      <c r="C29" s="36" t="s">
        <v>217</v>
      </c>
      <c r="D29" s="36">
        <v>1966</v>
      </c>
      <c r="E29" s="36" t="s">
        <v>129</v>
      </c>
      <c r="F29" s="46">
        <v>1</v>
      </c>
      <c r="G29" s="35" t="s">
        <v>47</v>
      </c>
      <c r="H29" s="37">
        <v>10</v>
      </c>
      <c r="I29" s="38" t="str">
        <f t="shared" si="0"/>
        <v>B</v>
      </c>
      <c r="J29" s="44">
        <v>0.13365740740740742</v>
      </c>
    </row>
    <row r="30" spans="1:10" ht="12.75">
      <c r="A30" s="59">
        <v>25</v>
      </c>
      <c r="B30" s="35">
        <v>233</v>
      </c>
      <c r="C30" s="36" t="s">
        <v>143</v>
      </c>
      <c r="D30" s="36">
        <v>1969</v>
      </c>
      <c r="E30" s="36" t="s">
        <v>144</v>
      </c>
      <c r="F30" s="46">
        <v>1</v>
      </c>
      <c r="G30" s="35" t="s">
        <v>47</v>
      </c>
      <c r="H30" s="37">
        <v>11</v>
      </c>
      <c r="I30" s="38" t="str">
        <f t="shared" si="0"/>
        <v>B</v>
      </c>
      <c r="J30" s="44">
        <v>0.1337384259259259</v>
      </c>
    </row>
    <row r="31" spans="1:10" ht="12.75">
      <c r="A31" s="59">
        <v>26</v>
      </c>
      <c r="B31" s="35">
        <v>53</v>
      </c>
      <c r="C31" s="36" t="s">
        <v>301</v>
      </c>
      <c r="D31" s="36">
        <v>1964</v>
      </c>
      <c r="E31" s="36" t="s">
        <v>42</v>
      </c>
      <c r="F31" s="46">
        <v>1</v>
      </c>
      <c r="G31" s="35" t="s">
        <v>47</v>
      </c>
      <c r="H31" s="37">
        <v>12</v>
      </c>
      <c r="I31" s="38" t="str">
        <f t="shared" si="0"/>
        <v>B</v>
      </c>
      <c r="J31" s="44">
        <v>0.13420138888888888</v>
      </c>
    </row>
    <row r="32" spans="1:11" ht="12.75">
      <c r="A32" s="59">
        <v>27</v>
      </c>
      <c r="B32" s="35">
        <v>247</v>
      </c>
      <c r="C32" s="36" t="s">
        <v>345</v>
      </c>
      <c r="D32" s="36">
        <v>1966</v>
      </c>
      <c r="E32" s="36" t="s">
        <v>346</v>
      </c>
      <c r="F32" s="46">
        <v>1</v>
      </c>
      <c r="G32" s="35" t="s">
        <v>47</v>
      </c>
      <c r="H32" s="37">
        <v>13</v>
      </c>
      <c r="I32" s="38" t="str">
        <f t="shared" si="0"/>
        <v>B</v>
      </c>
      <c r="J32" s="44">
        <v>0.1354050925925926</v>
      </c>
      <c r="K32" s="9"/>
    </row>
    <row r="33" spans="1:11" ht="12.75">
      <c r="A33" s="59">
        <v>28</v>
      </c>
      <c r="B33" s="35">
        <v>225</v>
      </c>
      <c r="C33" s="36" t="s">
        <v>90</v>
      </c>
      <c r="D33" s="36">
        <v>1971</v>
      </c>
      <c r="E33" s="36" t="s">
        <v>91</v>
      </c>
      <c r="F33" s="46">
        <v>1</v>
      </c>
      <c r="G33" s="35" t="s">
        <v>47</v>
      </c>
      <c r="H33" s="37">
        <v>14</v>
      </c>
      <c r="I33" s="38" t="str">
        <f t="shared" si="0"/>
        <v>B</v>
      </c>
      <c r="J33" s="45">
        <v>0.13598379629629628</v>
      </c>
      <c r="K33" s="9"/>
    </row>
    <row r="34" spans="1:11" ht="12.75">
      <c r="A34" s="59">
        <v>29</v>
      </c>
      <c r="B34" s="35">
        <v>262</v>
      </c>
      <c r="C34" s="36" t="s">
        <v>100</v>
      </c>
      <c r="D34" s="36">
        <v>1949</v>
      </c>
      <c r="E34" s="36" t="s">
        <v>101</v>
      </c>
      <c r="F34" s="46">
        <v>1</v>
      </c>
      <c r="G34" s="35" t="s">
        <v>47</v>
      </c>
      <c r="H34" s="37">
        <v>1</v>
      </c>
      <c r="I34" s="38" t="str">
        <f t="shared" si="0"/>
        <v>D</v>
      </c>
      <c r="J34" s="45">
        <v>0.1361226851851852</v>
      </c>
      <c r="K34" s="9"/>
    </row>
    <row r="35" spans="1:11" ht="12.75">
      <c r="A35" s="59">
        <v>30</v>
      </c>
      <c r="B35" s="35">
        <v>49</v>
      </c>
      <c r="C35" s="36" t="s">
        <v>175</v>
      </c>
      <c r="D35" s="36">
        <v>1970</v>
      </c>
      <c r="E35" s="36" t="s">
        <v>176</v>
      </c>
      <c r="F35" s="46">
        <v>1</v>
      </c>
      <c r="G35" s="35" t="s">
        <v>47</v>
      </c>
      <c r="H35" s="37">
        <v>15</v>
      </c>
      <c r="I35" s="38" t="str">
        <f t="shared" si="0"/>
        <v>B</v>
      </c>
      <c r="J35" s="44">
        <v>0.1365509259259259</v>
      </c>
      <c r="K35" s="9"/>
    </row>
    <row r="36" spans="1:11" ht="12.75">
      <c r="A36" s="59">
        <v>31</v>
      </c>
      <c r="B36" s="35">
        <v>73</v>
      </c>
      <c r="C36" s="36" t="s">
        <v>294</v>
      </c>
      <c r="D36" s="36">
        <v>1973</v>
      </c>
      <c r="E36" s="36" t="s">
        <v>295</v>
      </c>
      <c r="F36" s="46">
        <v>1</v>
      </c>
      <c r="G36" s="35" t="s">
        <v>47</v>
      </c>
      <c r="H36" s="37">
        <v>10</v>
      </c>
      <c r="I36" s="38" t="str">
        <f t="shared" si="0"/>
        <v>A</v>
      </c>
      <c r="J36" s="44">
        <v>0.1365625</v>
      </c>
      <c r="K36" s="9"/>
    </row>
    <row r="37" spans="1:11" ht="12.75">
      <c r="A37" s="59">
        <v>32</v>
      </c>
      <c r="B37" s="35">
        <v>229</v>
      </c>
      <c r="C37" s="36" t="s">
        <v>92</v>
      </c>
      <c r="D37" s="36">
        <v>1963</v>
      </c>
      <c r="E37" s="36" t="s">
        <v>91</v>
      </c>
      <c r="F37" s="46">
        <v>1</v>
      </c>
      <c r="G37" s="35" t="s">
        <v>47</v>
      </c>
      <c r="H37" s="37">
        <v>16</v>
      </c>
      <c r="I37" s="38" t="str">
        <f t="shared" si="0"/>
        <v>B</v>
      </c>
      <c r="J37" s="45">
        <v>0.1367708333333333</v>
      </c>
      <c r="K37" s="9"/>
    </row>
    <row r="38" spans="1:11" ht="12.75">
      <c r="A38" s="59">
        <v>33</v>
      </c>
      <c r="B38" s="35">
        <v>105</v>
      </c>
      <c r="C38" s="36" t="s">
        <v>286</v>
      </c>
      <c r="D38" s="36">
        <v>1983</v>
      </c>
      <c r="E38" s="36" t="s">
        <v>287</v>
      </c>
      <c r="F38" s="46">
        <v>1</v>
      </c>
      <c r="G38" s="35" t="s">
        <v>47</v>
      </c>
      <c r="H38" s="37">
        <v>11</v>
      </c>
      <c r="I38" s="38" t="str">
        <f t="shared" si="0"/>
        <v>A</v>
      </c>
      <c r="J38" s="44">
        <v>0.13738425925925926</v>
      </c>
      <c r="K38" s="9"/>
    </row>
    <row r="39" spans="1:11" ht="12.75">
      <c r="A39" s="59">
        <v>34</v>
      </c>
      <c r="B39" s="35">
        <v>83</v>
      </c>
      <c r="C39" s="36" t="s">
        <v>79</v>
      </c>
      <c r="D39" s="36">
        <v>1979</v>
      </c>
      <c r="E39" s="36" t="s">
        <v>80</v>
      </c>
      <c r="F39" s="46">
        <v>1</v>
      </c>
      <c r="G39" s="35" t="s">
        <v>47</v>
      </c>
      <c r="H39" s="37">
        <v>12</v>
      </c>
      <c r="I39" s="38" t="str">
        <f t="shared" si="0"/>
        <v>A</v>
      </c>
      <c r="J39" s="44">
        <v>0.1377662037037037</v>
      </c>
      <c r="K39" s="9"/>
    </row>
    <row r="40" spans="1:11" ht="12.75">
      <c r="A40" s="59">
        <v>35</v>
      </c>
      <c r="B40" s="35">
        <v>293</v>
      </c>
      <c r="C40" s="36" t="s">
        <v>186</v>
      </c>
      <c r="D40" s="36">
        <v>1979</v>
      </c>
      <c r="E40" s="36" t="s">
        <v>187</v>
      </c>
      <c r="F40" s="46">
        <v>1</v>
      </c>
      <c r="G40" s="35" t="s">
        <v>47</v>
      </c>
      <c r="H40" s="37">
        <v>13</v>
      </c>
      <c r="I40" s="38" t="str">
        <f t="shared" si="0"/>
        <v>A</v>
      </c>
      <c r="J40" s="44">
        <v>0.13811342592592593</v>
      </c>
      <c r="K40" s="9"/>
    </row>
    <row r="41" spans="1:11" ht="12.75">
      <c r="A41" s="59">
        <v>36</v>
      </c>
      <c r="B41" s="38">
        <v>272</v>
      </c>
      <c r="C41" s="39" t="s">
        <v>29</v>
      </c>
      <c r="D41" s="39">
        <v>1986</v>
      </c>
      <c r="E41" s="40" t="s">
        <v>32</v>
      </c>
      <c r="F41" s="47">
        <v>1</v>
      </c>
      <c r="G41" s="35" t="s">
        <v>47</v>
      </c>
      <c r="H41" s="37">
        <v>14</v>
      </c>
      <c r="I41" s="38" t="str">
        <f t="shared" si="0"/>
        <v>A</v>
      </c>
      <c r="J41" s="44">
        <v>0.13835648148148147</v>
      </c>
      <c r="K41" s="9"/>
    </row>
    <row r="42" spans="1:11" ht="12.75">
      <c r="A42" s="59">
        <v>37</v>
      </c>
      <c r="B42" s="35">
        <v>160</v>
      </c>
      <c r="C42" s="36" t="s">
        <v>154</v>
      </c>
      <c r="D42" s="36">
        <v>1957</v>
      </c>
      <c r="E42" s="36" t="s">
        <v>155</v>
      </c>
      <c r="F42" s="46">
        <v>1</v>
      </c>
      <c r="G42" s="35" t="s">
        <v>47</v>
      </c>
      <c r="H42" s="37">
        <v>4</v>
      </c>
      <c r="I42" s="38" t="str">
        <f t="shared" si="0"/>
        <v>C</v>
      </c>
      <c r="J42" s="44">
        <v>0.1389236111111111</v>
      </c>
      <c r="K42" s="9"/>
    </row>
    <row r="43" spans="1:11" ht="12.75">
      <c r="A43" s="59">
        <v>38</v>
      </c>
      <c r="B43" s="35">
        <v>213</v>
      </c>
      <c r="C43" s="36" t="s">
        <v>128</v>
      </c>
      <c r="D43" s="36">
        <v>1958</v>
      </c>
      <c r="E43" s="36" t="s">
        <v>129</v>
      </c>
      <c r="F43" s="46">
        <v>1</v>
      </c>
      <c r="G43" s="35" t="s">
        <v>47</v>
      </c>
      <c r="H43" s="37">
        <v>5</v>
      </c>
      <c r="I43" s="38" t="str">
        <f t="shared" si="0"/>
        <v>C</v>
      </c>
      <c r="J43" s="45">
        <v>0.13925925925925928</v>
      </c>
      <c r="K43" s="9"/>
    </row>
    <row r="44" spans="1:11" ht="12.75">
      <c r="A44" s="59">
        <v>39</v>
      </c>
      <c r="B44" s="35">
        <v>47</v>
      </c>
      <c r="C44" s="36" t="s">
        <v>390</v>
      </c>
      <c r="D44" s="36">
        <v>1976</v>
      </c>
      <c r="E44" s="36" t="s">
        <v>391</v>
      </c>
      <c r="F44" s="46">
        <v>1</v>
      </c>
      <c r="G44" s="35" t="s">
        <v>47</v>
      </c>
      <c r="H44" s="37">
        <v>15</v>
      </c>
      <c r="I44" s="38" t="str">
        <f t="shared" si="0"/>
        <v>A</v>
      </c>
      <c r="J44" s="45">
        <v>0.13978009259259258</v>
      </c>
      <c r="K44" s="9"/>
    </row>
    <row r="45" spans="1:11" ht="12.75">
      <c r="A45" s="59">
        <v>40</v>
      </c>
      <c r="B45" s="35">
        <v>251</v>
      </c>
      <c r="C45" s="36" t="s">
        <v>354</v>
      </c>
      <c r="D45" s="36">
        <v>1962</v>
      </c>
      <c r="E45" s="36" t="s">
        <v>355</v>
      </c>
      <c r="F45" s="46">
        <v>1</v>
      </c>
      <c r="G45" s="35" t="s">
        <v>47</v>
      </c>
      <c r="H45" s="37">
        <v>6</v>
      </c>
      <c r="I45" s="38" t="str">
        <f t="shared" si="0"/>
        <v>C</v>
      </c>
      <c r="J45" s="44">
        <v>0.14059027777777777</v>
      </c>
      <c r="K45" s="9"/>
    </row>
    <row r="46" spans="1:11" ht="12.75">
      <c r="A46" s="59">
        <v>41</v>
      </c>
      <c r="B46" s="35">
        <v>45</v>
      </c>
      <c r="C46" s="36" t="s">
        <v>179</v>
      </c>
      <c r="D46" s="36">
        <v>1974</v>
      </c>
      <c r="E46" s="36" t="s">
        <v>180</v>
      </c>
      <c r="F46" s="46">
        <v>1</v>
      </c>
      <c r="G46" s="35" t="s">
        <v>47</v>
      </c>
      <c r="H46" s="37">
        <v>16</v>
      </c>
      <c r="I46" s="38" t="str">
        <f t="shared" si="0"/>
        <v>A</v>
      </c>
      <c r="J46" s="44">
        <v>0.1407175925925926</v>
      </c>
      <c r="K46" s="9"/>
    </row>
    <row r="47" spans="1:11" ht="12.75">
      <c r="A47" s="59">
        <v>42</v>
      </c>
      <c r="B47" s="35">
        <v>222</v>
      </c>
      <c r="C47" s="36" t="s">
        <v>258</v>
      </c>
      <c r="D47" s="36">
        <v>1964</v>
      </c>
      <c r="E47" s="36" t="s">
        <v>259</v>
      </c>
      <c r="F47" s="46">
        <v>1</v>
      </c>
      <c r="G47" s="35" t="s">
        <v>47</v>
      </c>
      <c r="H47" s="37">
        <v>17</v>
      </c>
      <c r="I47" s="38" t="str">
        <f t="shared" si="0"/>
        <v>B</v>
      </c>
      <c r="J47" s="44">
        <v>0.1409027777777778</v>
      </c>
      <c r="K47" s="9"/>
    </row>
    <row r="48" spans="1:11" ht="12.75">
      <c r="A48" s="59">
        <v>43</v>
      </c>
      <c r="B48" s="35">
        <v>244</v>
      </c>
      <c r="C48" s="36" t="s">
        <v>126</v>
      </c>
      <c r="D48" s="36">
        <v>1958</v>
      </c>
      <c r="E48" s="40" t="s">
        <v>51</v>
      </c>
      <c r="F48" s="46">
        <v>1</v>
      </c>
      <c r="G48" s="35" t="s">
        <v>47</v>
      </c>
      <c r="H48" s="37">
        <v>7</v>
      </c>
      <c r="I48" s="38" t="str">
        <f t="shared" si="0"/>
        <v>C</v>
      </c>
      <c r="J48" s="44">
        <v>0.14103009259259258</v>
      </c>
      <c r="K48" s="9"/>
    </row>
    <row r="49" spans="1:11" ht="12.75">
      <c r="A49" s="59">
        <v>44</v>
      </c>
      <c r="B49" s="38">
        <v>220</v>
      </c>
      <c r="C49" s="36" t="s">
        <v>70</v>
      </c>
      <c r="D49" s="39">
        <v>1971</v>
      </c>
      <c r="E49" s="36" t="s">
        <v>71</v>
      </c>
      <c r="F49" s="46">
        <v>1</v>
      </c>
      <c r="G49" s="35" t="s">
        <v>47</v>
      </c>
      <c r="H49" s="37">
        <v>18</v>
      </c>
      <c r="I49" s="38" t="str">
        <f t="shared" si="0"/>
        <v>B</v>
      </c>
      <c r="J49" s="45">
        <v>0.14135416666666667</v>
      </c>
      <c r="K49" s="9"/>
    </row>
    <row r="50" spans="1:11" ht="12.75">
      <c r="A50" s="59">
        <v>45</v>
      </c>
      <c r="B50" s="35">
        <v>265</v>
      </c>
      <c r="C50" s="36" t="s">
        <v>369</v>
      </c>
      <c r="D50" s="36">
        <v>1956</v>
      </c>
      <c r="E50" s="36" t="s">
        <v>370</v>
      </c>
      <c r="F50" s="46">
        <v>1</v>
      </c>
      <c r="G50" s="35" t="s">
        <v>47</v>
      </c>
      <c r="H50" s="37">
        <v>8</v>
      </c>
      <c r="I50" s="38" t="str">
        <f t="shared" si="0"/>
        <v>C</v>
      </c>
      <c r="J50" s="44">
        <v>0.1414351851851852</v>
      </c>
      <c r="K50" s="9"/>
    </row>
    <row r="51" spans="1:11" ht="12.75">
      <c r="A51" s="59">
        <v>46</v>
      </c>
      <c r="B51" s="35">
        <v>278</v>
      </c>
      <c r="C51" s="36" t="s">
        <v>191</v>
      </c>
      <c r="D51" s="36">
        <v>1984</v>
      </c>
      <c r="E51" s="36" t="s">
        <v>192</v>
      </c>
      <c r="F51" s="46">
        <v>1</v>
      </c>
      <c r="G51" s="35" t="s">
        <v>47</v>
      </c>
      <c r="H51" s="37">
        <v>17</v>
      </c>
      <c r="I51" s="38" t="str">
        <f t="shared" si="0"/>
        <v>A</v>
      </c>
      <c r="J51" s="44">
        <v>0.14149305555555555</v>
      </c>
      <c r="K51" s="9"/>
    </row>
    <row r="52" spans="1:11" ht="12.75">
      <c r="A52" s="59">
        <v>47</v>
      </c>
      <c r="B52" s="35">
        <v>46</v>
      </c>
      <c r="C52" s="36" t="s">
        <v>118</v>
      </c>
      <c r="D52" s="36">
        <v>1972</v>
      </c>
      <c r="E52" s="36" t="s">
        <v>391</v>
      </c>
      <c r="F52" s="46">
        <v>1</v>
      </c>
      <c r="G52" s="35" t="s">
        <v>47</v>
      </c>
      <c r="H52" s="37">
        <v>19</v>
      </c>
      <c r="I52" s="38" t="str">
        <f t="shared" si="0"/>
        <v>B</v>
      </c>
      <c r="J52" s="44">
        <v>0.14275462962962962</v>
      </c>
      <c r="K52" s="9"/>
    </row>
    <row r="53" spans="1:11" ht="12.75">
      <c r="A53" s="59">
        <v>48</v>
      </c>
      <c r="B53" s="38">
        <v>255</v>
      </c>
      <c r="C53" s="36" t="s">
        <v>49</v>
      </c>
      <c r="D53" s="41">
        <v>1965</v>
      </c>
      <c r="E53" s="40" t="s">
        <v>50</v>
      </c>
      <c r="F53" s="47">
        <v>1</v>
      </c>
      <c r="G53" s="35" t="s">
        <v>44</v>
      </c>
      <c r="H53" s="37">
        <v>20</v>
      </c>
      <c r="I53" s="38" t="str">
        <f t="shared" si="0"/>
        <v>B</v>
      </c>
      <c r="J53" s="44">
        <v>0.14292824074074073</v>
      </c>
      <c r="K53" s="9"/>
    </row>
    <row r="54" spans="1:11" ht="12.75">
      <c r="A54" s="59">
        <v>49</v>
      </c>
      <c r="B54" s="35">
        <v>263</v>
      </c>
      <c r="C54" s="36" t="s">
        <v>343</v>
      </c>
      <c r="D54" s="36">
        <v>1955</v>
      </c>
      <c r="E54" s="36" t="s">
        <v>367</v>
      </c>
      <c r="F54" s="46">
        <v>1</v>
      </c>
      <c r="G54" s="35" t="s">
        <v>47</v>
      </c>
      <c r="H54" s="37">
        <v>9</v>
      </c>
      <c r="I54" s="38" t="str">
        <f t="shared" si="0"/>
        <v>C</v>
      </c>
      <c r="J54" s="44">
        <v>0.1439236111111111</v>
      </c>
      <c r="K54" s="9"/>
    </row>
    <row r="55" spans="1:11" ht="12.75">
      <c r="A55" s="59">
        <v>50</v>
      </c>
      <c r="B55" s="35">
        <v>260</v>
      </c>
      <c r="C55" s="36" t="s">
        <v>98</v>
      </c>
      <c r="D55" s="36">
        <v>1960</v>
      </c>
      <c r="E55" s="36" t="s">
        <v>99</v>
      </c>
      <c r="F55" s="46">
        <v>1</v>
      </c>
      <c r="G55" s="35" t="s">
        <v>47</v>
      </c>
      <c r="H55" s="37">
        <v>10</v>
      </c>
      <c r="I55" s="38" t="str">
        <f t="shared" si="0"/>
        <v>C</v>
      </c>
      <c r="J55" s="44">
        <v>0.14403935185185185</v>
      </c>
      <c r="K55" s="9"/>
    </row>
    <row r="56" spans="1:11" ht="12.75">
      <c r="A56" s="59">
        <v>51</v>
      </c>
      <c r="B56" s="35">
        <v>29</v>
      </c>
      <c r="C56" s="36" t="s">
        <v>298</v>
      </c>
      <c r="D56" s="36">
        <v>1963</v>
      </c>
      <c r="E56" s="36" t="s">
        <v>155</v>
      </c>
      <c r="F56" s="46">
        <v>1</v>
      </c>
      <c r="G56" s="35" t="s">
        <v>47</v>
      </c>
      <c r="H56" s="37">
        <v>21</v>
      </c>
      <c r="I56" s="38" t="str">
        <f t="shared" si="0"/>
        <v>B</v>
      </c>
      <c r="J56" s="44">
        <v>0.14430555555555555</v>
      </c>
      <c r="K56" s="9"/>
    </row>
    <row r="57" spans="1:11" ht="12.75">
      <c r="A57" s="59">
        <v>52</v>
      </c>
      <c r="B57" s="35">
        <v>32</v>
      </c>
      <c r="C57" s="36" t="s">
        <v>323</v>
      </c>
      <c r="D57" s="36">
        <v>1963</v>
      </c>
      <c r="E57" s="36" t="s">
        <v>324</v>
      </c>
      <c r="F57" s="46">
        <v>1</v>
      </c>
      <c r="G57" s="35" t="s">
        <v>47</v>
      </c>
      <c r="H57" s="37">
        <v>22</v>
      </c>
      <c r="I57" s="38" t="str">
        <f t="shared" si="0"/>
        <v>B</v>
      </c>
      <c r="J57" s="44">
        <v>0.14498842592592592</v>
      </c>
      <c r="K57" s="9"/>
    </row>
    <row r="58" spans="1:11" ht="12.75">
      <c r="A58" s="59">
        <v>53</v>
      </c>
      <c r="B58" s="35">
        <v>259</v>
      </c>
      <c r="C58" s="36" t="s">
        <v>288</v>
      </c>
      <c r="D58" s="36">
        <v>1964</v>
      </c>
      <c r="E58" s="36" t="s">
        <v>289</v>
      </c>
      <c r="F58" s="46">
        <v>1</v>
      </c>
      <c r="G58" s="35" t="s">
        <v>47</v>
      </c>
      <c r="H58" s="37">
        <v>23</v>
      </c>
      <c r="I58" s="38" t="str">
        <f t="shared" si="0"/>
        <v>B</v>
      </c>
      <c r="J58" s="44">
        <v>0.1452199074074074</v>
      </c>
      <c r="K58" s="9"/>
    </row>
    <row r="59" spans="1:11" ht="12.75">
      <c r="A59" s="59">
        <v>54</v>
      </c>
      <c r="B59" s="35">
        <v>91</v>
      </c>
      <c r="C59" s="36" t="s">
        <v>73</v>
      </c>
      <c r="D59" s="36">
        <v>1980</v>
      </c>
      <c r="E59" s="36" t="s">
        <v>313</v>
      </c>
      <c r="F59" s="46">
        <v>1</v>
      </c>
      <c r="G59" s="35" t="s">
        <v>47</v>
      </c>
      <c r="H59" s="37">
        <v>18</v>
      </c>
      <c r="I59" s="38" t="str">
        <f t="shared" si="0"/>
        <v>A</v>
      </c>
      <c r="J59" s="44">
        <v>0.14525462962962962</v>
      </c>
      <c r="K59" s="9"/>
    </row>
    <row r="60" spans="1:11" ht="12.75">
      <c r="A60" s="59">
        <v>55</v>
      </c>
      <c r="B60" s="35">
        <v>216</v>
      </c>
      <c r="C60" s="36" t="s">
        <v>147</v>
      </c>
      <c r="D60" s="36">
        <v>1974</v>
      </c>
      <c r="E60" s="36" t="s">
        <v>148</v>
      </c>
      <c r="F60" s="46">
        <v>1</v>
      </c>
      <c r="G60" s="35" t="s">
        <v>47</v>
      </c>
      <c r="H60" s="37">
        <v>19</v>
      </c>
      <c r="I60" s="38" t="str">
        <f t="shared" si="0"/>
        <v>A</v>
      </c>
      <c r="J60" s="44">
        <v>0.1454398148148148</v>
      </c>
      <c r="K60" s="9"/>
    </row>
    <row r="61" spans="1:11" ht="12.75">
      <c r="A61" s="59">
        <v>56</v>
      </c>
      <c r="B61" s="35">
        <v>56</v>
      </c>
      <c r="C61" s="36" t="s">
        <v>158</v>
      </c>
      <c r="D61" s="36">
        <v>1979</v>
      </c>
      <c r="E61" s="36" t="s">
        <v>129</v>
      </c>
      <c r="F61" s="46">
        <v>1</v>
      </c>
      <c r="G61" s="35" t="s">
        <v>47</v>
      </c>
      <c r="H61" s="37">
        <v>20</v>
      </c>
      <c r="I61" s="38" t="str">
        <f t="shared" si="0"/>
        <v>A</v>
      </c>
      <c r="J61" s="44">
        <v>0.14586805555555557</v>
      </c>
      <c r="K61" s="9"/>
    </row>
    <row r="62" spans="1:11" ht="12.75">
      <c r="A62" s="59">
        <v>57</v>
      </c>
      <c r="B62" s="35">
        <v>57</v>
      </c>
      <c r="C62" s="36" t="s">
        <v>172</v>
      </c>
      <c r="D62" s="36">
        <v>1959</v>
      </c>
      <c r="E62" s="36" t="s">
        <v>173</v>
      </c>
      <c r="F62" s="46">
        <v>1</v>
      </c>
      <c r="G62" s="35" t="s">
        <v>174</v>
      </c>
      <c r="H62" s="37">
        <v>11</v>
      </c>
      <c r="I62" s="38" t="str">
        <f t="shared" si="0"/>
        <v>C</v>
      </c>
      <c r="J62" s="44">
        <v>0.14608796296296298</v>
      </c>
      <c r="K62" s="9"/>
    </row>
    <row r="63" spans="1:11" ht="12.75">
      <c r="A63" s="59">
        <v>58</v>
      </c>
      <c r="B63" s="35">
        <v>65</v>
      </c>
      <c r="C63" s="36" t="s">
        <v>394</v>
      </c>
      <c r="D63" s="36">
        <v>1962</v>
      </c>
      <c r="E63" s="36" t="s">
        <v>395</v>
      </c>
      <c r="F63" s="46">
        <v>1</v>
      </c>
      <c r="G63" s="35" t="s">
        <v>47</v>
      </c>
      <c r="H63" s="37">
        <v>12</v>
      </c>
      <c r="I63" s="38" t="str">
        <f t="shared" si="0"/>
        <v>C</v>
      </c>
      <c r="J63" s="44">
        <v>0.14626157407407406</v>
      </c>
      <c r="K63" s="9"/>
    </row>
    <row r="64" spans="1:11" ht="12.75">
      <c r="A64" s="59">
        <v>59</v>
      </c>
      <c r="B64" s="35">
        <v>77</v>
      </c>
      <c r="C64" s="36" t="s">
        <v>223</v>
      </c>
      <c r="D64" s="36">
        <v>1986</v>
      </c>
      <c r="E64" s="36" t="s">
        <v>224</v>
      </c>
      <c r="F64" s="46">
        <v>1</v>
      </c>
      <c r="G64" s="35" t="s">
        <v>47</v>
      </c>
      <c r="H64" s="37">
        <v>21</v>
      </c>
      <c r="I64" s="38" t="str">
        <f t="shared" si="0"/>
        <v>A</v>
      </c>
      <c r="J64" s="44">
        <v>0.14649305555555556</v>
      </c>
      <c r="K64" s="9"/>
    </row>
    <row r="65" spans="1:11" ht="12.75">
      <c r="A65" s="59">
        <v>60</v>
      </c>
      <c r="B65" s="35">
        <v>42</v>
      </c>
      <c r="C65" s="36" t="s">
        <v>213</v>
      </c>
      <c r="D65" s="36">
        <v>1977</v>
      </c>
      <c r="E65" s="36" t="s">
        <v>214</v>
      </c>
      <c r="F65" s="46">
        <v>1</v>
      </c>
      <c r="G65" s="35" t="s">
        <v>47</v>
      </c>
      <c r="H65" s="37">
        <v>22</v>
      </c>
      <c r="I65" s="38" t="str">
        <f t="shared" si="0"/>
        <v>A</v>
      </c>
      <c r="J65" s="44">
        <v>0.14678240740740742</v>
      </c>
      <c r="K65" s="9"/>
    </row>
    <row r="66" spans="1:11" ht="12.75">
      <c r="A66" s="59">
        <v>61</v>
      </c>
      <c r="B66" s="35">
        <v>99</v>
      </c>
      <c r="C66" s="36" t="s">
        <v>260</v>
      </c>
      <c r="D66" s="36">
        <v>1972</v>
      </c>
      <c r="E66" s="36" t="s">
        <v>261</v>
      </c>
      <c r="F66" s="46">
        <v>1</v>
      </c>
      <c r="G66" s="35" t="s">
        <v>47</v>
      </c>
      <c r="H66" s="37">
        <v>24</v>
      </c>
      <c r="I66" s="38" t="str">
        <f t="shared" si="0"/>
        <v>B</v>
      </c>
      <c r="J66" s="45">
        <v>0.14681712962962964</v>
      </c>
      <c r="K66" s="9"/>
    </row>
    <row r="67" spans="1:11" ht="12.75">
      <c r="A67" s="59">
        <v>62</v>
      </c>
      <c r="B67" s="38">
        <v>261</v>
      </c>
      <c r="C67" s="39" t="s">
        <v>62</v>
      </c>
      <c r="D67" s="39">
        <v>1963</v>
      </c>
      <c r="E67" s="36" t="s">
        <v>63</v>
      </c>
      <c r="F67" s="46">
        <v>1</v>
      </c>
      <c r="G67" s="35" t="s">
        <v>47</v>
      </c>
      <c r="H67" s="37">
        <v>25</v>
      </c>
      <c r="I67" s="38" t="str">
        <f t="shared" si="0"/>
        <v>B</v>
      </c>
      <c r="J67" s="44">
        <v>0.14685185185185184</v>
      </c>
      <c r="K67" s="9"/>
    </row>
    <row r="68" spans="1:11" ht="12.75">
      <c r="A68" s="59">
        <v>63</v>
      </c>
      <c r="B68" s="35">
        <v>66</v>
      </c>
      <c r="C68" s="36" t="s">
        <v>348</v>
      </c>
      <c r="D68" s="36">
        <v>1966</v>
      </c>
      <c r="E68" s="36" t="s">
        <v>349</v>
      </c>
      <c r="F68" s="46">
        <v>1</v>
      </c>
      <c r="G68" s="35" t="s">
        <v>47</v>
      </c>
      <c r="H68" s="37">
        <v>26</v>
      </c>
      <c r="I68" s="38" t="str">
        <f t="shared" si="0"/>
        <v>B</v>
      </c>
      <c r="J68" s="44">
        <v>0.1470949074074074</v>
      </c>
      <c r="K68" s="9"/>
    </row>
    <row r="69" spans="1:11" ht="12.75">
      <c r="A69" s="59">
        <v>64</v>
      </c>
      <c r="B69" s="35">
        <v>228</v>
      </c>
      <c r="C69" s="36" t="s">
        <v>311</v>
      </c>
      <c r="D69" s="36">
        <v>1975</v>
      </c>
      <c r="E69" s="36" t="s">
        <v>312</v>
      </c>
      <c r="F69" s="46">
        <v>1</v>
      </c>
      <c r="G69" s="35" t="s">
        <v>47</v>
      </c>
      <c r="H69" s="37">
        <v>23</v>
      </c>
      <c r="I69" s="38" t="str">
        <f t="shared" si="0"/>
        <v>A</v>
      </c>
      <c r="J69" s="44">
        <v>0.14716435185185187</v>
      </c>
      <c r="K69" s="9"/>
    </row>
    <row r="70" spans="1:11" ht="12.75">
      <c r="A70" s="59">
        <v>65</v>
      </c>
      <c r="B70" s="38">
        <v>282</v>
      </c>
      <c r="C70" s="39" t="s">
        <v>52</v>
      </c>
      <c r="D70" s="39">
        <v>1967</v>
      </c>
      <c r="E70" s="36" t="s">
        <v>51</v>
      </c>
      <c r="F70" s="47">
        <v>1</v>
      </c>
      <c r="G70" s="35" t="s">
        <v>47</v>
      </c>
      <c r="H70" s="37">
        <v>27</v>
      </c>
      <c r="I70" s="38" t="str">
        <f aca="true" t="shared" si="1" ref="I70:I133">(IF(F70=1,(IF((2012-D70)&lt;=39,"A",(IF((2012-D70)&lt;=49,"B",(IF((2012-D70)&lt;=59,"C",(IF((2012-D70)&lt;=69,"D",(IF((2012-D70)&lt;=100,"E",)))))))))),IF((2012-D70)&lt;=34,"F",(IF((2012-D70)&lt;=44,"G",(IF((2012-D70)&lt;=100,"H")))))))</f>
        <v>B</v>
      </c>
      <c r="J70" s="44">
        <v>0.14730324074074075</v>
      </c>
      <c r="K70" s="9"/>
    </row>
    <row r="71" spans="1:11" ht="12.75">
      <c r="A71" s="59">
        <v>66</v>
      </c>
      <c r="B71" s="35">
        <v>300</v>
      </c>
      <c r="C71" s="36" t="s">
        <v>222</v>
      </c>
      <c r="D71" s="36">
        <v>1972</v>
      </c>
      <c r="E71" s="36" t="s">
        <v>51</v>
      </c>
      <c r="F71" s="46">
        <v>1</v>
      </c>
      <c r="G71" s="35" t="s">
        <v>47</v>
      </c>
      <c r="H71" s="37">
        <v>28</v>
      </c>
      <c r="I71" s="38" t="str">
        <f t="shared" si="1"/>
        <v>B</v>
      </c>
      <c r="J71" s="45">
        <v>0.1476736111111111</v>
      </c>
      <c r="K71" s="9"/>
    </row>
    <row r="72" spans="1:11" ht="12.75">
      <c r="A72" s="59">
        <v>67</v>
      </c>
      <c r="B72" s="35">
        <v>67</v>
      </c>
      <c r="C72" s="36" t="s">
        <v>329</v>
      </c>
      <c r="D72" s="36">
        <v>1974</v>
      </c>
      <c r="E72" s="36" t="s">
        <v>330</v>
      </c>
      <c r="F72" s="46">
        <v>1</v>
      </c>
      <c r="G72" s="35" t="s">
        <v>47</v>
      </c>
      <c r="H72" s="37">
        <v>24</v>
      </c>
      <c r="I72" s="38" t="str">
        <f t="shared" si="1"/>
        <v>A</v>
      </c>
      <c r="J72" s="44">
        <v>0.14787037037037037</v>
      </c>
      <c r="K72" s="9"/>
    </row>
    <row r="73" spans="1:11" ht="12.75">
      <c r="A73" s="59">
        <v>68</v>
      </c>
      <c r="B73" s="38">
        <v>257</v>
      </c>
      <c r="C73" s="39" t="s">
        <v>45</v>
      </c>
      <c r="D73" s="39">
        <v>1958</v>
      </c>
      <c r="E73" s="36" t="s">
        <v>46</v>
      </c>
      <c r="F73" s="47">
        <v>1</v>
      </c>
      <c r="G73" s="35" t="s">
        <v>44</v>
      </c>
      <c r="H73" s="37">
        <v>13</v>
      </c>
      <c r="I73" s="38" t="str">
        <f t="shared" si="1"/>
        <v>C</v>
      </c>
      <c r="J73" s="44">
        <v>0.14850694444444446</v>
      </c>
      <c r="K73" s="9"/>
    </row>
    <row r="74" spans="1:11" ht="12.75">
      <c r="A74" s="59">
        <v>69</v>
      </c>
      <c r="B74" s="35">
        <v>210</v>
      </c>
      <c r="C74" s="36" t="s">
        <v>112</v>
      </c>
      <c r="D74" s="36">
        <v>1981</v>
      </c>
      <c r="E74" s="36" t="s">
        <v>113</v>
      </c>
      <c r="F74" s="46">
        <v>1</v>
      </c>
      <c r="G74" s="35" t="s">
        <v>47</v>
      </c>
      <c r="H74" s="37">
        <v>25</v>
      </c>
      <c r="I74" s="38" t="str">
        <f t="shared" si="1"/>
        <v>A</v>
      </c>
      <c r="J74" s="45">
        <v>0.14918981481481483</v>
      </c>
      <c r="K74" s="9"/>
    </row>
    <row r="75" spans="1:11" ht="12.75">
      <c r="A75" s="59">
        <v>70</v>
      </c>
      <c r="B75" s="35">
        <v>248</v>
      </c>
      <c r="C75" s="36" t="s">
        <v>385</v>
      </c>
      <c r="D75" s="36">
        <v>1961</v>
      </c>
      <c r="E75" s="36" t="s">
        <v>386</v>
      </c>
      <c r="F75" s="46">
        <v>1</v>
      </c>
      <c r="G75" s="35" t="s">
        <v>47</v>
      </c>
      <c r="H75" s="37">
        <v>14</v>
      </c>
      <c r="I75" s="38" t="str">
        <f t="shared" si="1"/>
        <v>C</v>
      </c>
      <c r="J75" s="44">
        <v>0.14929398148148149</v>
      </c>
      <c r="K75" s="9"/>
    </row>
    <row r="76" spans="1:11" ht="12.75">
      <c r="A76" s="59">
        <v>71</v>
      </c>
      <c r="B76" s="38">
        <v>50</v>
      </c>
      <c r="C76" s="39" t="s">
        <v>68</v>
      </c>
      <c r="D76" s="39">
        <v>1969</v>
      </c>
      <c r="E76" s="36" t="s">
        <v>69</v>
      </c>
      <c r="F76" s="48">
        <v>1</v>
      </c>
      <c r="G76" s="38" t="s">
        <v>47</v>
      </c>
      <c r="H76" s="37">
        <v>29</v>
      </c>
      <c r="I76" s="38" t="str">
        <f t="shared" si="1"/>
        <v>B</v>
      </c>
      <c r="J76" s="44">
        <v>0.14984953703703704</v>
      </c>
      <c r="K76" s="9"/>
    </row>
    <row r="77" spans="1:11" ht="12.75">
      <c r="A77" s="59">
        <v>72</v>
      </c>
      <c r="B77" s="35">
        <v>202</v>
      </c>
      <c r="C77" s="36" t="s">
        <v>304</v>
      </c>
      <c r="D77" s="36">
        <v>1976</v>
      </c>
      <c r="E77" s="36" t="s">
        <v>305</v>
      </c>
      <c r="F77" s="46">
        <v>1</v>
      </c>
      <c r="G77" s="35" t="s">
        <v>47</v>
      </c>
      <c r="H77" s="37">
        <v>26</v>
      </c>
      <c r="I77" s="38" t="str">
        <f t="shared" si="1"/>
        <v>A</v>
      </c>
      <c r="J77" s="44">
        <v>0.1507523148148148</v>
      </c>
      <c r="K77" s="9"/>
    </row>
    <row r="78" spans="1:11" ht="12.75">
      <c r="A78" s="59">
        <v>73</v>
      </c>
      <c r="B78" s="35">
        <v>201</v>
      </c>
      <c r="C78" s="36" t="s">
        <v>209</v>
      </c>
      <c r="D78" s="36">
        <v>1974</v>
      </c>
      <c r="E78" s="36" t="s">
        <v>129</v>
      </c>
      <c r="F78" s="46">
        <v>1</v>
      </c>
      <c r="G78" s="35" t="s">
        <v>47</v>
      </c>
      <c r="H78" s="37">
        <v>27</v>
      </c>
      <c r="I78" s="38" t="str">
        <f t="shared" si="1"/>
        <v>A</v>
      </c>
      <c r="J78" s="44">
        <v>0.1509722222222222</v>
      </c>
      <c r="K78" s="9"/>
    </row>
    <row r="79" spans="1:11" ht="12.75">
      <c r="A79" s="59">
        <v>74</v>
      </c>
      <c r="B79" s="35">
        <v>6</v>
      </c>
      <c r="C79" s="36" t="s">
        <v>365</v>
      </c>
      <c r="D79" s="36">
        <v>1959</v>
      </c>
      <c r="E79" s="36" t="s">
        <v>366</v>
      </c>
      <c r="F79" s="46">
        <v>1</v>
      </c>
      <c r="G79" s="35" t="s">
        <v>47</v>
      </c>
      <c r="H79" s="37">
        <v>15</v>
      </c>
      <c r="I79" s="38" t="str">
        <f t="shared" si="1"/>
        <v>C</v>
      </c>
      <c r="J79" s="44">
        <v>0.15136574074074075</v>
      </c>
      <c r="K79" s="9"/>
    </row>
    <row r="80" spans="1:11" ht="12.75">
      <c r="A80" s="59">
        <v>75</v>
      </c>
      <c r="B80" s="38">
        <v>86</v>
      </c>
      <c r="C80" s="39" t="s">
        <v>89</v>
      </c>
      <c r="D80" s="39">
        <v>1970</v>
      </c>
      <c r="E80" s="36" t="s">
        <v>76</v>
      </c>
      <c r="F80" s="48">
        <v>1</v>
      </c>
      <c r="G80" s="38" t="s">
        <v>47</v>
      </c>
      <c r="H80" s="37">
        <v>30</v>
      </c>
      <c r="I80" s="38" t="str">
        <f t="shared" si="1"/>
        <v>B</v>
      </c>
      <c r="J80" s="44">
        <v>0.1517361111111111</v>
      </c>
      <c r="K80" s="9"/>
    </row>
    <row r="81" spans="1:11" ht="12.75">
      <c r="A81" s="59">
        <v>76</v>
      </c>
      <c r="B81" s="35">
        <v>246</v>
      </c>
      <c r="C81" s="36" t="s">
        <v>238</v>
      </c>
      <c r="D81" s="36">
        <v>1964</v>
      </c>
      <c r="E81" s="36" t="s">
        <v>239</v>
      </c>
      <c r="F81" s="46">
        <v>1</v>
      </c>
      <c r="G81" s="35" t="s">
        <v>47</v>
      </c>
      <c r="H81" s="37">
        <v>31</v>
      </c>
      <c r="I81" s="38" t="str">
        <f t="shared" si="1"/>
        <v>B</v>
      </c>
      <c r="J81" s="44">
        <v>0.15192129629629628</v>
      </c>
      <c r="K81" s="9"/>
    </row>
    <row r="82" spans="1:11" ht="12.75">
      <c r="A82" s="59">
        <v>77</v>
      </c>
      <c r="B82" s="35">
        <v>266</v>
      </c>
      <c r="C82" s="36" t="s">
        <v>247</v>
      </c>
      <c r="D82" s="36">
        <v>1965</v>
      </c>
      <c r="E82" s="36" t="s">
        <v>248</v>
      </c>
      <c r="F82" s="46">
        <v>1</v>
      </c>
      <c r="G82" s="35" t="s">
        <v>47</v>
      </c>
      <c r="H82" s="37">
        <v>32</v>
      </c>
      <c r="I82" s="38" t="str">
        <f t="shared" si="1"/>
        <v>B</v>
      </c>
      <c r="J82" s="44">
        <v>0.15208333333333332</v>
      </c>
      <c r="K82" s="9"/>
    </row>
    <row r="83" spans="1:11" ht="12.75">
      <c r="A83" s="59">
        <v>78</v>
      </c>
      <c r="B83" s="35">
        <v>12</v>
      </c>
      <c r="C83" s="36" t="s">
        <v>84</v>
      </c>
      <c r="D83" s="36">
        <v>1982</v>
      </c>
      <c r="E83" s="36" t="s">
        <v>51</v>
      </c>
      <c r="F83" s="46">
        <v>2</v>
      </c>
      <c r="G83" s="35" t="s">
        <v>47</v>
      </c>
      <c r="H83" s="37">
        <v>2</v>
      </c>
      <c r="I83" s="38" t="str">
        <f t="shared" si="1"/>
        <v>F</v>
      </c>
      <c r="J83" s="45">
        <v>0.15248842592592593</v>
      </c>
      <c r="K83" s="9"/>
    </row>
    <row r="84" spans="1:11" ht="12.75">
      <c r="A84" s="59">
        <v>79</v>
      </c>
      <c r="B84" s="35">
        <v>78</v>
      </c>
      <c r="C84" s="36" t="s">
        <v>306</v>
      </c>
      <c r="D84" s="36">
        <v>1979</v>
      </c>
      <c r="E84" s="36" t="s">
        <v>307</v>
      </c>
      <c r="F84" s="46">
        <v>1</v>
      </c>
      <c r="G84" s="35" t="s">
        <v>47</v>
      </c>
      <c r="H84" s="37">
        <v>28</v>
      </c>
      <c r="I84" s="38" t="str">
        <f t="shared" si="1"/>
        <v>A</v>
      </c>
      <c r="J84" s="44">
        <v>0.15297453703703703</v>
      </c>
      <c r="K84" s="9"/>
    </row>
    <row r="85" spans="1:11" ht="12.75">
      <c r="A85" s="59">
        <v>80</v>
      </c>
      <c r="B85" s="35">
        <v>80</v>
      </c>
      <c r="C85" s="36" t="s">
        <v>83</v>
      </c>
      <c r="D85" s="36">
        <v>1987</v>
      </c>
      <c r="E85" s="36" t="s">
        <v>42</v>
      </c>
      <c r="F85" s="46">
        <v>1</v>
      </c>
      <c r="G85" s="35" t="s">
        <v>47</v>
      </c>
      <c r="H85" s="37">
        <v>29</v>
      </c>
      <c r="I85" s="38" t="str">
        <f t="shared" si="1"/>
        <v>A</v>
      </c>
      <c r="J85" s="44">
        <v>0.15307870370370372</v>
      </c>
      <c r="K85" s="9"/>
    </row>
    <row r="86" spans="1:11" ht="12.75">
      <c r="A86" s="59">
        <v>81</v>
      </c>
      <c r="B86" s="35">
        <v>281</v>
      </c>
      <c r="C86" s="36" t="s">
        <v>197</v>
      </c>
      <c r="D86" s="36">
        <v>1967</v>
      </c>
      <c r="E86" s="36" t="s">
        <v>198</v>
      </c>
      <c r="F86" s="46">
        <v>1</v>
      </c>
      <c r="G86" s="35" t="s">
        <v>47</v>
      </c>
      <c r="H86" s="37">
        <v>33</v>
      </c>
      <c r="I86" s="38" t="str">
        <f t="shared" si="1"/>
        <v>B</v>
      </c>
      <c r="J86" s="44">
        <v>0.15328703703703703</v>
      </c>
      <c r="K86" s="9"/>
    </row>
    <row r="87" spans="1:11" ht="12.75">
      <c r="A87" s="59">
        <v>82</v>
      </c>
      <c r="B87" s="38">
        <v>254</v>
      </c>
      <c r="C87" s="39" t="s">
        <v>43</v>
      </c>
      <c r="D87" s="39">
        <v>1965</v>
      </c>
      <c r="E87" s="40" t="s">
        <v>50</v>
      </c>
      <c r="F87" s="47">
        <v>1</v>
      </c>
      <c r="G87" s="35" t="s">
        <v>44</v>
      </c>
      <c r="H87" s="37">
        <v>34</v>
      </c>
      <c r="I87" s="38" t="str">
        <f t="shared" si="1"/>
        <v>B</v>
      </c>
      <c r="J87" s="44">
        <v>0.15346064814814817</v>
      </c>
      <c r="K87" s="9"/>
    </row>
    <row r="88" spans="1:11" ht="12.75">
      <c r="A88" s="59">
        <v>83</v>
      </c>
      <c r="B88" s="35">
        <v>253</v>
      </c>
      <c r="C88" s="36" t="s">
        <v>107</v>
      </c>
      <c r="D88" s="36">
        <v>1961</v>
      </c>
      <c r="E88" s="36" t="s">
        <v>108</v>
      </c>
      <c r="F88" s="46">
        <v>1</v>
      </c>
      <c r="G88" s="35" t="s">
        <v>47</v>
      </c>
      <c r="H88" s="37">
        <v>16</v>
      </c>
      <c r="I88" s="38" t="str">
        <f t="shared" si="1"/>
        <v>C</v>
      </c>
      <c r="J88" s="45">
        <v>0.1537962962962963</v>
      </c>
      <c r="K88" s="9"/>
    </row>
    <row r="89" spans="1:11" ht="12.75">
      <c r="A89" s="59">
        <v>84</v>
      </c>
      <c r="B89" s="35">
        <v>286</v>
      </c>
      <c r="C89" s="36" t="s">
        <v>199</v>
      </c>
      <c r="D89" s="36">
        <v>1950</v>
      </c>
      <c r="E89" s="36" t="s">
        <v>198</v>
      </c>
      <c r="F89" s="46">
        <v>1</v>
      </c>
      <c r="G89" s="35" t="s">
        <v>47</v>
      </c>
      <c r="H89" s="37">
        <v>2</v>
      </c>
      <c r="I89" s="38" t="str">
        <f t="shared" si="1"/>
        <v>D</v>
      </c>
      <c r="J89" s="45">
        <v>0.15385416666666665</v>
      </c>
      <c r="K89" s="9"/>
    </row>
    <row r="90" spans="1:11" ht="12.75">
      <c r="A90" s="59">
        <v>85</v>
      </c>
      <c r="B90" s="35">
        <v>204</v>
      </c>
      <c r="C90" s="36" t="s">
        <v>264</v>
      </c>
      <c r="D90" s="36">
        <v>1961</v>
      </c>
      <c r="E90" s="36" t="s">
        <v>265</v>
      </c>
      <c r="F90" s="46">
        <v>1</v>
      </c>
      <c r="G90" s="35" t="s">
        <v>47</v>
      </c>
      <c r="H90" s="37">
        <v>17</v>
      </c>
      <c r="I90" s="38" t="str">
        <f t="shared" si="1"/>
        <v>C</v>
      </c>
      <c r="J90" s="44">
        <v>0.1540625</v>
      </c>
      <c r="K90" s="9"/>
    </row>
    <row r="91" spans="1:11" ht="12.75">
      <c r="A91" s="59">
        <v>86</v>
      </c>
      <c r="B91" s="35">
        <v>3</v>
      </c>
      <c r="C91" s="36" t="s">
        <v>132</v>
      </c>
      <c r="D91" s="36">
        <v>1975</v>
      </c>
      <c r="E91" s="36" t="s">
        <v>133</v>
      </c>
      <c r="F91" s="46">
        <v>1</v>
      </c>
      <c r="G91" s="35" t="s">
        <v>47</v>
      </c>
      <c r="H91" s="37">
        <v>30</v>
      </c>
      <c r="I91" s="38" t="str">
        <f t="shared" si="1"/>
        <v>A</v>
      </c>
      <c r="J91" s="45">
        <v>0.15422453703703703</v>
      </c>
      <c r="K91" s="9"/>
    </row>
    <row r="92" spans="1:11" ht="12.75">
      <c r="A92" s="59">
        <v>87</v>
      </c>
      <c r="B92" s="35">
        <v>20</v>
      </c>
      <c r="C92" s="36" t="s">
        <v>278</v>
      </c>
      <c r="D92" s="36">
        <v>1964</v>
      </c>
      <c r="E92" s="36" t="s">
        <v>279</v>
      </c>
      <c r="F92" s="46">
        <v>1</v>
      </c>
      <c r="G92" s="35" t="s">
        <v>47</v>
      </c>
      <c r="H92" s="37">
        <v>35</v>
      </c>
      <c r="I92" s="38" t="str">
        <f t="shared" si="1"/>
        <v>B</v>
      </c>
      <c r="J92" s="45">
        <v>0.15429398148148146</v>
      </c>
      <c r="K92" s="9"/>
    </row>
    <row r="93" spans="1:11" ht="12.75">
      <c r="A93" s="59">
        <v>88</v>
      </c>
      <c r="B93" s="35">
        <v>59</v>
      </c>
      <c r="C93" s="36" t="s">
        <v>195</v>
      </c>
      <c r="D93" s="36">
        <v>1959</v>
      </c>
      <c r="E93" s="36" t="s">
        <v>135</v>
      </c>
      <c r="F93" s="46">
        <v>1</v>
      </c>
      <c r="G93" s="35" t="s">
        <v>47</v>
      </c>
      <c r="H93" s="37">
        <v>18</v>
      </c>
      <c r="I93" s="38" t="str">
        <f t="shared" si="1"/>
        <v>C</v>
      </c>
      <c r="J93" s="44">
        <v>0.15452546296296296</v>
      </c>
      <c r="K93" s="9"/>
    </row>
    <row r="94" spans="1:11" ht="12.75">
      <c r="A94" s="59">
        <v>89</v>
      </c>
      <c r="B94" s="38">
        <v>258</v>
      </c>
      <c r="C94" s="39" t="s">
        <v>41</v>
      </c>
      <c r="D94" s="39">
        <v>1954</v>
      </c>
      <c r="E94" s="40" t="s">
        <v>50</v>
      </c>
      <c r="F94" s="47">
        <v>1</v>
      </c>
      <c r="G94" s="35" t="s">
        <v>44</v>
      </c>
      <c r="H94" s="37">
        <v>19</v>
      </c>
      <c r="I94" s="38" t="str">
        <f t="shared" si="1"/>
        <v>C</v>
      </c>
      <c r="J94" s="44">
        <v>0.15458333333333332</v>
      </c>
      <c r="K94" s="9"/>
    </row>
    <row r="95" spans="1:11" ht="12.75">
      <c r="A95" s="59">
        <v>90</v>
      </c>
      <c r="B95" s="35">
        <v>72</v>
      </c>
      <c r="C95" s="36" t="s">
        <v>130</v>
      </c>
      <c r="D95" s="36">
        <v>1974</v>
      </c>
      <c r="E95" s="36" t="s">
        <v>131</v>
      </c>
      <c r="F95" s="46">
        <v>1</v>
      </c>
      <c r="G95" s="35" t="s">
        <v>47</v>
      </c>
      <c r="H95" s="37">
        <v>31</v>
      </c>
      <c r="I95" s="38" t="str">
        <f t="shared" si="1"/>
        <v>A</v>
      </c>
      <c r="J95" s="45">
        <v>0.15493055555555554</v>
      </c>
      <c r="K95" s="9"/>
    </row>
    <row r="96" spans="1:11" ht="12.75">
      <c r="A96" s="59">
        <v>91</v>
      </c>
      <c r="B96" s="38">
        <v>69</v>
      </c>
      <c r="C96" s="42" t="s">
        <v>327</v>
      </c>
      <c r="D96" s="39">
        <v>1957</v>
      </c>
      <c r="E96" s="42" t="s">
        <v>51</v>
      </c>
      <c r="F96" s="46">
        <v>1</v>
      </c>
      <c r="G96" s="35" t="s">
        <v>47</v>
      </c>
      <c r="H96" s="43">
        <v>20</v>
      </c>
      <c r="I96" s="35" t="str">
        <f t="shared" si="1"/>
        <v>C</v>
      </c>
      <c r="J96" s="45">
        <v>0.15515046296296295</v>
      </c>
      <c r="K96" s="9"/>
    </row>
    <row r="97" spans="1:11" ht="12.75">
      <c r="A97" s="59">
        <v>92</v>
      </c>
      <c r="B97" s="38">
        <v>239</v>
      </c>
      <c r="C97" s="36" t="s">
        <v>74</v>
      </c>
      <c r="D97" s="39">
        <v>1961</v>
      </c>
      <c r="E97" s="36" t="s">
        <v>75</v>
      </c>
      <c r="F97" s="46">
        <v>1</v>
      </c>
      <c r="G97" s="35" t="s">
        <v>47</v>
      </c>
      <c r="H97" s="37">
        <v>21</v>
      </c>
      <c r="I97" s="38" t="str">
        <f t="shared" si="1"/>
        <v>C</v>
      </c>
      <c r="J97" s="44">
        <v>0.1552199074074074</v>
      </c>
      <c r="K97" s="9"/>
    </row>
    <row r="98" spans="1:11" ht="12.75">
      <c r="A98" s="59">
        <v>93</v>
      </c>
      <c r="B98" s="35">
        <v>249</v>
      </c>
      <c r="C98" s="36" t="s">
        <v>347</v>
      </c>
      <c r="D98" s="36">
        <v>1972</v>
      </c>
      <c r="E98" s="36" t="s">
        <v>346</v>
      </c>
      <c r="F98" s="46">
        <v>1</v>
      </c>
      <c r="G98" s="35" t="s">
        <v>47</v>
      </c>
      <c r="H98" s="37">
        <v>36</v>
      </c>
      <c r="I98" s="38" t="str">
        <f t="shared" si="1"/>
        <v>B</v>
      </c>
      <c r="J98" s="44">
        <v>0.15533564814814815</v>
      </c>
      <c r="K98" s="9"/>
    </row>
    <row r="99" spans="1:11" ht="12.75">
      <c r="A99" s="59">
        <v>94</v>
      </c>
      <c r="B99" s="35">
        <v>81</v>
      </c>
      <c r="C99" s="36" t="s">
        <v>326</v>
      </c>
      <c r="D99" s="36">
        <v>1964</v>
      </c>
      <c r="E99" s="36" t="s">
        <v>196</v>
      </c>
      <c r="F99" s="46">
        <v>1</v>
      </c>
      <c r="G99" s="35" t="s">
        <v>47</v>
      </c>
      <c r="H99" s="37">
        <v>37</v>
      </c>
      <c r="I99" s="38" t="str">
        <f t="shared" si="1"/>
        <v>B</v>
      </c>
      <c r="J99" s="44">
        <v>0.1556597222222222</v>
      </c>
      <c r="K99" s="9"/>
    </row>
    <row r="100" spans="1:11" ht="12.75">
      <c r="A100" s="59">
        <v>95</v>
      </c>
      <c r="B100" s="35">
        <v>97</v>
      </c>
      <c r="C100" s="36" t="s">
        <v>117</v>
      </c>
      <c r="D100" s="36">
        <v>1971</v>
      </c>
      <c r="E100" s="36" t="s">
        <v>42</v>
      </c>
      <c r="F100" s="46">
        <v>1</v>
      </c>
      <c r="G100" s="35" t="s">
        <v>47</v>
      </c>
      <c r="H100" s="37">
        <v>38</v>
      </c>
      <c r="I100" s="38" t="str">
        <f t="shared" si="1"/>
        <v>B</v>
      </c>
      <c r="J100" s="45">
        <v>0.15586805555555555</v>
      </c>
      <c r="K100" s="9"/>
    </row>
    <row r="101" spans="1:11" ht="12.75">
      <c r="A101" s="59">
        <v>96</v>
      </c>
      <c r="B101" s="35">
        <v>288</v>
      </c>
      <c r="C101" s="36" t="s">
        <v>242</v>
      </c>
      <c r="D101" s="36">
        <v>1965</v>
      </c>
      <c r="E101" s="36" t="s">
        <v>243</v>
      </c>
      <c r="F101" s="46">
        <v>1</v>
      </c>
      <c r="G101" s="35" t="s">
        <v>47</v>
      </c>
      <c r="H101" s="37">
        <v>39</v>
      </c>
      <c r="I101" s="38" t="str">
        <f t="shared" si="1"/>
        <v>B</v>
      </c>
      <c r="J101" s="44">
        <v>0.15621527777777777</v>
      </c>
      <c r="K101" s="9"/>
    </row>
    <row r="102" spans="1:11" ht="12.75">
      <c r="A102" s="59">
        <v>97</v>
      </c>
      <c r="B102" s="38">
        <v>17</v>
      </c>
      <c r="C102" s="39" t="s">
        <v>33</v>
      </c>
      <c r="D102" s="39">
        <v>1950</v>
      </c>
      <c r="E102" s="40" t="s">
        <v>34</v>
      </c>
      <c r="F102" s="47">
        <v>1</v>
      </c>
      <c r="G102" s="35" t="s">
        <v>47</v>
      </c>
      <c r="H102" s="37">
        <v>3</v>
      </c>
      <c r="I102" s="38" t="str">
        <f t="shared" si="1"/>
        <v>D</v>
      </c>
      <c r="J102" s="44">
        <v>0.15702546296296296</v>
      </c>
      <c r="K102" s="9"/>
    </row>
    <row r="103" spans="1:11" ht="12.75">
      <c r="A103" s="59">
        <v>98</v>
      </c>
      <c r="B103" s="35">
        <v>79</v>
      </c>
      <c r="C103" s="36" t="s">
        <v>163</v>
      </c>
      <c r="D103" s="36">
        <v>1976</v>
      </c>
      <c r="E103" s="36" t="s">
        <v>64</v>
      </c>
      <c r="F103" s="46">
        <v>1</v>
      </c>
      <c r="G103" s="35" t="s">
        <v>47</v>
      </c>
      <c r="H103" s="37">
        <v>32</v>
      </c>
      <c r="I103" s="38" t="str">
        <f t="shared" si="1"/>
        <v>A</v>
      </c>
      <c r="J103" s="44">
        <v>0.15716435185185185</v>
      </c>
      <c r="K103" s="9"/>
    </row>
    <row r="104" spans="1:11" ht="12.75">
      <c r="A104" s="59">
        <v>99</v>
      </c>
      <c r="B104" s="35">
        <v>2</v>
      </c>
      <c r="C104" s="36" t="s">
        <v>136</v>
      </c>
      <c r="D104" s="36">
        <v>1964</v>
      </c>
      <c r="E104" s="36" t="s">
        <v>99</v>
      </c>
      <c r="F104" s="46">
        <v>2</v>
      </c>
      <c r="G104" s="35" t="s">
        <v>47</v>
      </c>
      <c r="H104" s="37">
        <v>1</v>
      </c>
      <c r="I104" s="38" t="str">
        <f t="shared" si="1"/>
        <v>H</v>
      </c>
      <c r="J104" s="44">
        <v>0.15722222222222224</v>
      </c>
      <c r="K104" s="9"/>
    </row>
    <row r="105" spans="1:11" ht="12.75">
      <c r="A105" s="59">
        <v>100</v>
      </c>
      <c r="B105" s="35">
        <v>41</v>
      </c>
      <c r="C105" s="36" t="s">
        <v>200</v>
      </c>
      <c r="D105" s="36">
        <v>1953</v>
      </c>
      <c r="E105" s="36" t="s">
        <v>51</v>
      </c>
      <c r="F105" s="46">
        <v>1</v>
      </c>
      <c r="G105" s="35" t="s">
        <v>47</v>
      </c>
      <c r="H105" s="37">
        <v>22</v>
      </c>
      <c r="I105" s="38" t="str">
        <f t="shared" si="1"/>
        <v>C</v>
      </c>
      <c r="J105" s="44">
        <v>0.15778935185185186</v>
      </c>
      <c r="K105" s="9"/>
    </row>
    <row r="106" spans="1:10" ht="12.75">
      <c r="A106" s="59">
        <v>101</v>
      </c>
      <c r="B106" s="35">
        <v>279</v>
      </c>
      <c r="C106" s="36" t="s">
        <v>315</v>
      </c>
      <c r="D106" s="36">
        <v>1977</v>
      </c>
      <c r="E106" s="36" t="s">
        <v>316</v>
      </c>
      <c r="F106" s="46">
        <v>1</v>
      </c>
      <c r="G106" s="35" t="s">
        <v>47</v>
      </c>
      <c r="H106" s="37">
        <v>33</v>
      </c>
      <c r="I106" s="38" t="str">
        <f t="shared" si="1"/>
        <v>A</v>
      </c>
      <c r="J106" s="44">
        <v>0.15820601851851854</v>
      </c>
    </row>
    <row r="107" spans="1:10" ht="12.75">
      <c r="A107" s="59">
        <v>102</v>
      </c>
      <c r="B107" s="35">
        <v>58</v>
      </c>
      <c r="C107" s="36" t="s">
        <v>277</v>
      </c>
      <c r="D107" s="36">
        <v>1969</v>
      </c>
      <c r="E107" s="36" t="s">
        <v>59</v>
      </c>
      <c r="F107" s="46">
        <v>2</v>
      </c>
      <c r="G107" s="35" t="s">
        <v>47</v>
      </c>
      <c r="H107" s="37">
        <v>2</v>
      </c>
      <c r="I107" s="38" t="str">
        <f t="shared" si="1"/>
        <v>G</v>
      </c>
      <c r="J107" s="44">
        <v>0.15833333333333333</v>
      </c>
    </row>
    <row r="108" spans="1:10" ht="12.75">
      <c r="A108" s="59">
        <v>103</v>
      </c>
      <c r="B108" s="35">
        <v>287</v>
      </c>
      <c r="C108" s="36" t="s">
        <v>115</v>
      </c>
      <c r="D108" s="36">
        <v>1946</v>
      </c>
      <c r="E108" s="36" t="s">
        <v>116</v>
      </c>
      <c r="F108" s="46">
        <v>1</v>
      </c>
      <c r="G108" s="35" t="s">
        <v>47</v>
      </c>
      <c r="H108" s="37">
        <v>4</v>
      </c>
      <c r="I108" s="38" t="str">
        <f t="shared" si="1"/>
        <v>D</v>
      </c>
      <c r="J108" s="45">
        <v>0.15909722222222222</v>
      </c>
    </row>
    <row r="109" spans="1:10" ht="12.75">
      <c r="A109" s="59">
        <v>104</v>
      </c>
      <c r="B109" s="35">
        <v>267</v>
      </c>
      <c r="C109" s="36" t="s">
        <v>344</v>
      </c>
      <c r="D109" s="36">
        <v>1974</v>
      </c>
      <c r="E109" s="36" t="s">
        <v>307</v>
      </c>
      <c r="F109" s="46">
        <v>1</v>
      </c>
      <c r="G109" s="35" t="s">
        <v>47</v>
      </c>
      <c r="H109" s="37">
        <v>34</v>
      </c>
      <c r="I109" s="38" t="str">
        <f t="shared" si="1"/>
        <v>A</v>
      </c>
      <c r="J109" s="44">
        <v>0.15917824074074075</v>
      </c>
    </row>
    <row r="110" spans="1:10" ht="12.75">
      <c r="A110" s="59">
        <v>105</v>
      </c>
      <c r="B110" s="35">
        <v>28</v>
      </c>
      <c r="C110" s="36" t="s">
        <v>255</v>
      </c>
      <c r="D110" s="36">
        <v>1956</v>
      </c>
      <c r="E110" s="36" t="s">
        <v>256</v>
      </c>
      <c r="F110" s="46">
        <v>1</v>
      </c>
      <c r="G110" s="35" t="s">
        <v>47</v>
      </c>
      <c r="H110" s="37">
        <v>23</v>
      </c>
      <c r="I110" s="38" t="str">
        <f t="shared" si="1"/>
        <v>C</v>
      </c>
      <c r="J110" s="44">
        <v>0.1598263888888889</v>
      </c>
    </row>
    <row r="111" spans="1:10" ht="12.75">
      <c r="A111" s="59">
        <v>106</v>
      </c>
      <c r="B111" s="35">
        <v>245</v>
      </c>
      <c r="C111" s="36" t="s">
        <v>341</v>
      </c>
      <c r="D111" s="36">
        <v>1976</v>
      </c>
      <c r="E111" s="36" t="s">
        <v>342</v>
      </c>
      <c r="F111" s="46">
        <v>1</v>
      </c>
      <c r="G111" s="35" t="s">
        <v>47</v>
      </c>
      <c r="H111" s="37">
        <v>35</v>
      </c>
      <c r="I111" s="38" t="str">
        <f t="shared" si="1"/>
        <v>A</v>
      </c>
      <c r="J111" s="44">
        <v>0.15989583333333332</v>
      </c>
    </row>
    <row r="112" spans="1:10" ht="12.75">
      <c r="A112" s="59">
        <v>107</v>
      </c>
      <c r="B112" s="38">
        <v>227</v>
      </c>
      <c r="C112" s="39" t="s">
        <v>53</v>
      </c>
      <c r="D112" s="39">
        <v>1964</v>
      </c>
      <c r="E112" s="39" t="s">
        <v>54</v>
      </c>
      <c r="F112" s="48">
        <v>1</v>
      </c>
      <c r="G112" s="38" t="s">
        <v>47</v>
      </c>
      <c r="H112" s="37">
        <v>40</v>
      </c>
      <c r="I112" s="38" t="str">
        <f t="shared" si="1"/>
        <v>B</v>
      </c>
      <c r="J112" s="45">
        <v>0.16052083333333333</v>
      </c>
    </row>
    <row r="113" spans="1:10" ht="12.75">
      <c r="A113" s="59">
        <v>108</v>
      </c>
      <c r="B113" s="35">
        <v>235</v>
      </c>
      <c r="C113" s="36" t="s">
        <v>139</v>
      </c>
      <c r="D113" s="36">
        <v>1974</v>
      </c>
      <c r="E113" s="36" t="s">
        <v>140</v>
      </c>
      <c r="F113" s="46">
        <v>1</v>
      </c>
      <c r="G113" s="35" t="s">
        <v>47</v>
      </c>
      <c r="H113" s="37">
        <v>36</v>
      </c>
      <c r="I113" s="38" t="str">
        <f t="shared" si="1"/>
        <v>A</v>
      </c>
      <c r="J113" s="44">
        <v>0.16056712962962963</v>
      </c>
    </row>
    <row r="114" spans="1:10" ht="12.75">
      <c r="A114" s="59">
        <v>109</v>
      </c>
      <c r="B114" s="35">
        <v>8</v>
      </c>
      <c r="C114" s="36" t="s">
        <v>388</v>
      </c>
      <c r="D114" s="36">
        <v>1968</v>
      </c>
      <c r="E114" s="36" t="s">
        <v>389</v>
      </c>
      <c r="F114" s="46">
        <v>2</v>
      </c>
      <c r="G114" s="35" t="s">
        <v>47</v>
      </c>
      <c r="H114" s="37">
        <v>3</v>
      </c>
      <c r="I114" s="38" t="str">
        <f t="shared" si="1"/>
        <v>G</v>
      </c>
      <c r="J114" s="44">
        <v>0.16090277777777778</v>
      </c>
    </row>
    <row r="115" spans="1:10" ht="12.75">
      <c r="A115" s="59">
        <v>110</v>
      </c>
      <c r="B115" s="35">
        <v>51</v>
      </c>
      <c r="C115" s="36" t="s">
        <v>251</v>
      </c>
      <c r="D115" s="36">
        <v>1967</v>
      </c>
      <c r="E115" s="36" t="s">
        <v>252</v>
      </c>
      <c r="F115" s="46">
        <v>1</v>
      </c>
      <c r="G115" s="35" t="s">
        <v>47</v>
      </c>
      <c r="H115" s="37">
        <v>41</v>
      </c>
      <c r="I115" s="38" t="str">
        <f t="shared" si="1"/>
        <v>B</v>
      </c>
      <c r="J115" s="44">
        <v>0.16105324074074073</v>
      </c>
    </row>
    <row r="116" spans="1:10" ht="12.75">
      <c r="A116" s="59">
        <v>111</v>
      </c>
      <c r="B116" s="35">
        <v>14</v>
      </c>
      <c r="C116" s="36" t="s">
        <v>93</v>
      </c>
      <c r="D116" s="36">
        <v>1977</v>
      </c>
      <c r="E116" s="36" t="s">
        <v>51</v>
      </c>
      <c r="F116" s="46">
        <v>1</v>
      </c>
      <c r="G116" s="35" t="s">
        <v>47</v>
      </c>
      <c r="H116" s="37">
        <v>37</v>
      </c>
      <c r="I116" s="38" t="str">
        <f t="shared" si="1"/>
        <v>A</v>
      </c>
      <c r="J116" s="44">
        <v>0.16125</v>
      </c>
    </row>
    <row r="117" spans="1:10" ht="12.75">
      <c r="A117" s="59">
        <v>112</v>
      </c>
      <c r="B117" s="35">
        <v>88</v>
      </c>
      <c r="C117" s="36" t="s">
        <v>218</v>
      </c>
      <c r="D117" s="36">
        <v>1956</v>
      </c>
      <c r="E117" s="36" t="s">
        <v>219</v>
      </c>
      <c r="F117" s="46">
        <v>1</v>
      </c>
      <c r="G117" s="35" t="s">
        <v>47</v>
      </c>
      <c r="H117" s="37">
        <v>24</v>
      </c>
      <c r="I117" s="38" t="str">
        <f t="shared" si="1"/>
        <v>C</v>
      </c>
      <c r="J117" s="44">
        <v>0.16127314814814817</v>
      </c>
    </row>
    <row r="118" spans="1:10" ht="12.75">
      <c r="A118" s="59">
        <v>113</v>
      </c>
      <c r="B118" s="35">
        <v>226</v>
      </c>
      <c r="C118" s="36" t="s">
        <v>291</v>
      </c>
      <c r="D118" s="36">
        <v>1953</v>
      </c>
      <c r="E118" s="36" t="s">
        <v>91</v>
      </c>
      <c r="F118" s="46">
        <v>1</v>
      </c>
      <c r="G118" s="35" t="s">
        <v>47</v>
      </c>
      <c r="H118" s="37">
        <v>25</v>
      </c>
      <c r="I118" s="38" t="str">
        <f t="shared" si="1"/>
        <v>C</v>
      </c>
      <c r="J118" s="44">
        <v>0.16164351851851852</v>
      </c>
    </row>
    <row r="119" spans="1:10" ht="12.75">
      <c r="A119" s="59">
        <v>114</v>
      </c>
      <c r="B119" s="35">
        <v>264</v>
      </c>
      <c r="C119" s="36" t="s">
        <v>310</v>
      </c>
      <c r="D119" s="36">
        <v>1951</v>
      </c>
      <c r="E119" s="36" t="s">
        <v>42</v>
      </c>
      <c r="F119" s="46">
        <v>1</v>
      </c>
      <c r="G119" s="35" t="s">
        <v>47</v>
      </c>
      <c r="H119" s="37">
        <v>5</v>
      </c>
      <c r="I119" s="38" t="str">
        <f t="shared" si="1"/>
        <v>D</v>
      </c>
      <c r="J119" s="44">
        <v>0.1616550925925926</v>
      </c>
    </row>
    <row r="120" spans="1:10" ht="12.75">
      <c r="A120" s="59">
        <v>115</v>
      </c>
      <c r="B120" s="35">
        <v>297</v>
      </c>
      <c r="C120" s="36" t="s">
        <v>387</v>
      </c>
      <c r="D120" s="36">
        <v>1969</v>
      </c>
      <c r="E120" s="36"/>
      <c r="F120" s="46">
        <v>1</v>
      </c>
      <c r="G120" s="35" t="s">
        <v>47</v>
      </c>
      <c r="H120" s="37">
        <v>42</v>
      </c>
      <c r="I120" s="38" t="str">
        <f t="shared" si="1"/>
        <v>B</v>
      </c>
      <c r="J120" s="45">
        <v>0.1617361111111111</v>
      </c>
    </row>
    <row r="121" spans="1:10" ht="12.75">
      <c r="A121" s="59">
        <v>116</v>
      </c>
      <c r="B121" s="38">
        <v>234</v>
      </c>
      <c r="C121" s="39" t="s">
        <v>72</v>
      </c>
      <c r="D121" s="39">
        <v>1970</v>
      </c>
      <c r="E121" s="36" t="s">
        <v>51</v>
      </c>
      <c r="F121" s="48">
        <v>1</v>
      </c>
      <c r="G121" s="38" t="s">
        <v>47</v>
      </c>
      <c r="H121" s="37">
        <v>43</v>
      </c>
      <c r="I121" s="38" t="str">
        <f t="shared" si="1"/>
        <v>B</v>
      </c>
      <c r="J121" s="44">
        <v>0.16261574074074073</v>
      </c>
    </row>
    <row r="122" spans="1:10" ht="12.75">
      <c r="A122" s="59">
        <v>117</v>
      </c>
      <c r="B122" s="35">
        <v>98</v>
      </c>
      <c r="C122" s="36" t="s">
        <v>137</v>
      </c>
      <c r="D122" s="36">
        <v>1964</v>
      </c>
      <c r="E122" s="36" t="s">
        <v>138</v>
      </c>
      <c r="F122" s="46">
        <v>1</v>
      </c>
      <c r="G122" s="35" t="s">
        <v>47</v>
      </c>
      <c r="H122" s="37">
        <v>44</v>
      </c>
      <c r="I122" s="38" t="str">
        <f t="shared" si="1"/>
        <v>B</v>
      </c>
      <c r="J122" s="45">
        <v>0.16268518518518518</v>
      </c>
    </row>
    <row r="123" spans="1:10" ht="12.75">
      <c r="A123" s="59">
        <v>118</v>
      </c>
      <c r="B123" s="38">
        <v>31</v>
      </c>
      <c r="C123" s="39" t="s">
        <v>39</v>
      </c>
      <c r="D123" s="39">
        <v>1960</v>
      </c>
      <c r="E123" s="40" t="s">
        <v>40</v>
      </c>
      <c r="F123" s="47">
        <v>1</v>
      </c>
      <c r="G123" s="35" t="s">
        <v>47</v>
      </c>
      <c r="H123" s="37">
        <v>26</v>
      </c>
      <c r="I123" s="38" t="str">
        <f t="shared" si="1"/>
        <v>C</v>
      </c>
      <c r="J123" s="44">
        <v>0.16302083333333334</v>
      </c>
    </row>
    <row r="124" spans="1:10" ht="12.75">
      <c r="A124" s="59">
        <v>119</v>
      </c>
      <c r="B124" s="35">
        <v>207</v>
      </c>
      <c r="C124" s="36" t="s">
        <v>360</v>
      </c>
      <c r="D124" s="36">
        <v>1983</v>
      </c>
      <c r="E124" s="36" t="s">
        <v>129</v>
      </c>
      <c r="F124" s="46">
        <v>1</v>
      </c>
      <c r="G124" s="35" t="s">
        <v>47</v>
      </c>
      <c r="H124" s="37">
        <v>38</v>
      </c>
      <c r="I124" s="38" t="str">
        <f t="shared" si="1"/>
        <v>A</v>
      </c>
      <c r="J124" s="44">
        <v>0.16305555555555554</v>
      </c>
    </row>
    <row r="125" spans="1:10" ht="12.75">
      <c r="A125" s="59">
        <v>120</v>
      </c>
      <c r="B125" s="35">
        <v>274</v>
      </c>
      <c r="C125" s="36" t="s">
        <v>190</v>
      </c>
      <c r="D125" s="36">
        <v>1968</v>
      </c>
      <c r="E125" s="36" t="s">
        <v>51</v>
      </c>
      <c r="F125" s="46">
        <v>1</v>
      </c>
      <c r="G125" s="35" t="s">
        <v>47</v>
      </c>
      <c r="H125" s="37">
        <v>45</v>
      </c>
      <c r="I125" s="38" t="str">
        <f t="shared" si="1"/>
        <v>B</v>
      </c>
      <c r="J125" s="44">
        <v>0.16372685185185185</v>
      </c>
    </row>
    <row r="126" spans="1:10" ht="12.75">
      <c r="A126" s="59">
        <v>121</v>
      </c>
      <c r="B126" s="35">
        <v>218</v>
      </c>
      <c r="C126" s="36" t="s">
        <v>335</v>
      </c>
      <c r="D126" s="36">
        <v>1969</v>
      </c>
      <c r="E126" s="36" t="s">
        <v>336</v>
      </c>
      <c r="F126" s="46">
        <v>2</v>
      </c>
      <c r="G126" s="35" t="s">
        <v>47</v>
      </c>
      <c r="H126" s="37">
        <v>4</v>
      </c>
      <c r="I126" s="38" t="str">
        <f t="shared" si="1"/>
        <v>G</v>
      </c>
      <c r="J126" s="44">
        <v>0.1641087962962963</v>
      </c>
    </row>
    <row r="127" spans="1:10" ht="12.75">
      <c r="A127" s="59">
        <v>122</v>
      </c>
      <c r="B127" s="35">
        <v>271</v>
      </c>
      <c r="C127" s="36" t="s">
        <v>377</v>
      </c>
      <c r="D127" s="36">
        <v>1982</v>
      </c>
      <c r="E127" s="36" t="s">
        <v>129</v>
      </c>
      <c r="F127" s="46">
        <v>1</v>
      </c>
      <c r="G127" s="35" t="s">
        <v>47</v>
      </c>
      <c r="H127" s="37">
        <v>39</v>
      </c>
      <c r="I127" s="38" t="str">
        <f t="shared" si="1"/>
        <v>A</v>
      </c>
      <c r="J127" s="44">
        <v>0.16436342592592593</v>
      </c>
    </row>
    <row r="128" spans="1:10" ht="12.75">
      <c r="A128" s="59">
        <v>123</v>
      </c>
      <c r="B128" s="35">
        <v>13</v>
      </c>
      <c r="C128" s="36" t="s">
        <v>105</v>
      </c>
      <c r="D128" s="36">
        <v>1986</v>
      </c>
      <c r="E128" s="36" t="s">
        <v>106</v>
      </c>
      <c r="F128" s="46">
        <v>2</v>
      </c>
      <c r="G128" s="35" t="s">
        <v>47</v>
      </c>
      <c r="H128" s="37">
        <v>3</v>
      </c>
      <c r="I128" s="38" t="str">
        <f t="shared" si="1"/>
        <v>F</v>
      </c>
      <c r="J128" s="45">
        <v>0.16480324074074074</v>
      </c>
    </row>
    <row r="129" spans="1:10" ht="12.75">
      <c r="A129" s="59">
        <v>124</v>
      </c>
      <c r="B129" s="35">
        <v>214</v>
      </c>
      <c r="C129" s="36" t="s">
        <v>118</v>
      </c>
      <c r="D129" s="36">
        <v>1985</v>
      </c>
      <c r="E129" s="36" t="s">
        <v>119</v>
      </c>
      <c r="F129" s="46">
        <v>1</v>
      </c>
      <c r="G129" s="35" t="s">
        <v>47</v>
      </c>
      <c r="H129" s="37">
        <v>40</v>
      </c>
      <c r="I129" s="38" t="str">
        <f t="shared" si="1"/>
        <v>A</v>
      </c>
      <c r="J129" s="45">
        <v>0.16488425925925926</v>
      </c>
    </row>
    <row r="130" spans="1:10" ht="12.75">
      <c r="A130" s="59">
        <v>125</v>
      </c>
      <c r="B130" s="35">
        <v>291</v>
      </c>
      <c r="C130" s="36" t="s">
        <v>368</v>
      </c>
      <c r="D130" s="36">
        <v>1970</v>
      </c>
      <c r="E130" s="36" t="s">
        <v>114</v>
      </c>
      <c r="F130" s="46">
        <v>1</v>
      </c>
      <c r="G130" s="35" t="s">
        <v>47</v>
      </c>
      <c r="H130" s="37">
        <v>46</v>
      </c>
      <c r="I130" s="38" t="str">
        <f t="shared" si="1"/>
        <v>B</v>
      </c>
      <c r="J130" s="44">
        <v>0.16519675925925925</v>
      </c>
    </row>
    <row r="131" spans="1:10" ht="12.75">
      <c r="A131" s="59">
        <v>126</v>
      </c>
      <c r="B131" s="38">
        <v>206</v>
      </c>
      <c r="C131" s="39" t="s">
        <v>57</v>
      </c>
      <c r="D131" s="39">
        <v>1958</v>
      </c>
      <c r="E131" s="39" t="s">
        <v>51</v>
      </c>
      <c r="F131" s="48">
        <v>1</v>
      </c>
      <c r="G131" s="38" t="s">
        <v>47</v>
      </c>
      <c r="H131" s="37">
        <v>27</v>
      </c>
      <c r="I131" s="38" t="str">
        <f t="shared" si="1"/>
        <v>C</v>
      </c>
      <c r="J131" s="44">
        <v>0.16546296296296295</v>
      </c>
    </row>
    <row r="132" spans="1:10" ht="12.75">
      <c r="A132" s="59">
        <v>127</v>
      </c>
      <c r="B132" s="35">
        <v>23</v>
      </c>
      <c r="C132" s="36" t="s">
        <v>363</v>
      </c>
      <c r="D132" s="36">
        <v>1981</v>
      </c>
      <c r="E132" s="36" t="s">
        <v>364</v>
      </c>
      <c r="F132" s="46">
        <v>1</v>
      </c>
      <c r="G132" s="35" t="s">
        <v>47</v>
      </c>
      <c r="H132" s="37">
        <v>41</v>
      </c>
      <c r="I132" s="38" t="str">
        <f t="shared" si="1"/>
        <v>A</v>
      </c>
      <c r="J132" s="44">
        <v>0.1656365740740741</v>
      </c>
    </row>
    <row r="133" spans="1:10" ht="12.75">
      <c r="A133" s="59">
        <v>128</v>
      </c>
      <c r="B133" s="35">
        <v>22</v>
      </c>
      <c r="C133" s="36" t="s">
        <v>361</v>
      </c>
      <c r="D133" s="36">
        <v>1967</v>
      </c>
      <c r="E133" s="36" t="s">
        <v>362</v>
      </c>
      <c r="F133" s="46">
        <v>1</v>
      </c>
      <c r="G133" s="35" t="s">
        <v>47</v>
      </c>
      <c r="H133" s="37">
        <v>47</v>
      </c>
      <c r="I133" s="38" t="str">
        <f t="shared" si="1"/>
        <v>B</v>
      </c>
      <c r="J133" s="44">
        <v>0.16581018518518517</v>
      </c>
    </row>
    <row r="134" spans="1:10" ht="12.75">
      <c r="A134" s="59">
        <v>129</v>
      </c>
      <c r="B134" s="35">
        <v>95</v>
      </c>
      <c r="C134" s="36" t="s">
        <v>339</v>
      </c>
      <c r="D134" s="36">
        <v>1975</v>
      </c>
      <c r="E134" s="36" t="s">
        <v>340</v>
      </c>
      <c r="F134" s="46">
        <v>1</v>
      </c>
      <c r="G134" s="35" t="s">
        <v>47</v>
      </c>
      <c r="H134" s="37">
        <v>42</v>
      </c>
      <c r="I134" s="38" t="str">
        <f aca="true" t="shared" si="2" ref="I134:I197">(IF(F134=1,(IF((2012-D134)&lt;=39,"A",(IF((2012-D134)&lt;=49,"B",(IF((2012-D134)&lt;=59,"C",(IF((2012-D134)&lt;=69,"D",(IF((2012-D134)&lt;=100,"E",)))))))))),IF((2012-D134)&lt;=34,"F",(IF((2012-D134)&lt;=44,"G",(IF((2012-D134)&lt;=100,"H")))))))</f>
        <v>A</v>
      </c>
      <c r="J134" s="44">
        <v>0.16599537037037038</v>
      </c>
    </row>
    <row r="135" spans="1:10" ht="12.75">
      <c r="A135" s="59">
        <v>130</v>
      </c>
      <c r="B135" s="35">
        <v>280</v>
      </c>
      <c r="C135" s="36" t="s">
        <v>225</v>
      </c>
      <c r="D135" s="36">
        <v>1968</v>
      </c>
      <c r="E135" s="36" t="s">
        <v>226</v>
      </c>
      <c r="F135" s="46">
        <v>1</v>
      </c>
      <c r="G135" s="35" t="s">
        <v>47</v>
      </c>
      <c r="H135" s="37">
        <v>48</v>
      </c>
      <c r="I135" s="38" t="str">
        <f t="shared" si="2"/>
        <v>B</v>
      </c>
      <c r="J135" s="44">
        <v>0.16600694444444444</v>
      </c>
    </row>
    <row r="136" spans="1:10" ht="12.75">
      <c r="A136" s="59">
        <v>131</v>
      </c>
      <c r="B136" s="35">
        <v>277</v>
      </c>
      <c r="C136" s="36" t="s">
        <v>237</v>
      </c>
      <c r="D136" s="36">
        <v>1949</v>
      </c>
      <c r="E136" s="36" t="s">
        <v>135</v>
      </c>
      <c r="F136" s="46">
        <v>1</v>
      </c>
      <c r="G136" s="35" t="s">
        <v>47</v>
      </c>
      <c r="H136" s="37">
        <v>6</v>
      </c>
      <c r="I136" s="38" t="str">
        <f t="shared" si="2"/>
        <v>D</v>
      </c>
      <c r="J136" s="45">
        <v>0.1670138888888889</v>
      </c>
    </row>
    <row r="137" spans="1:10" ht="12.75">
      <c r="A137" s="59">
        <v>132</v>
      </c>
      <c r="B137" s="35">
        <v>294</v>
      </c>
      <c r="C137" s="36" t="s">
        <v>249</v>
      </c>
      <c r="D137" s="36">
        <v>1951</v>
      </c>
      <c r="E137" s="36" t="s">
        <v>250</v>
      </c>
      <c r="F137" s="46">
        <v>1</v>
      </c>
      <c r="G137" s="35" t="s">
        <v>47</v>
      </c>
      <c r="H137" s="37">
        <v>7</v>
      </c>
      <c r="I137" s="38" t="str">
        <f t="shared" si="2"/>
        <v>D</v>
      </c>
      <c r="J137" s="44">
        <v>0.1678587962962963</v>
      </c>
    </row>
    <row r="138" spans="1:10" ht="12.75">
      <c r="A138" s="59">
        <v>133</v>
      </c>
      <c r="B138" s="35">
        <v>68</v>
      </c>
      <c r="C138" s="36" t="s">
        <v>201</v>
      </c>
      <c r="D138" s="36">
        <v>1968</v>
      </c>
      <c r="E138" s="36" t="s">
        <v>146</v>
      </c>
      <c r="F138" s="46">
        <v>1</v>
      </c>
      <c r="G138" s="35" t="s">
        <v>47</v>
      </c>
      <c r="H138" s="37">
        <v>49</v>
      </c>
      <c r="I138" s="38" t="str">
        <f t="shared" si="2"/>
        <v>B</v>
      </c>
      <c r="J138" s="44">
        <v>0.1689236111111111</v>
      </c>
    </row>
    <row r="139" spans="1:10" ht="12.75">
      <c r="A139" s="59">
        <v>134</v>
      </c>
      <c r="B139" s="35">
        <v>39</v>
      </c>
      <c r="C139" s="36" t="s">
        <v>141</v>
      </c>
      <c r="D139" s="36">
        <v>1965</v>
      </c>
      <c r="E139" s="36" t="s">
        <v>142</v>
      </c>
      <c r="F139" s="46">
        <v>1</v>
      </c>
      <c r="G139" s="35" t="s">
        <v>47</v>
      </c>
      <c r="H139" s="37">
        <v>50</v>
      </c>
      <c r="I139" s="38" t="str">
        <f t="shared" si="2"/>
        <v>B</v>
      </c>
      <c r="J139" s="44">
        <v>0.16922453703703702</v>
      </c>
    </row>
    <row r="140" spans="1:10" ht="12.75">
      <c r="A140" s="59">
        <v>135</v>
      </c>
      <c r="B140" s="35">
        <v>87</v>
      </c>
      <c r="C140" s="36" t="s">
        <v>308</v>
      </c>
      <c r="D140" s="36">
        <v>1961</v>
      </c>
      <c r="E140" s="36" t="s">
        <v>309</v>
      </c>
      <c r="F140" s="46">
        <v>1</v>
      </c>
      <c r="G140" s="35" t="s">
        <v>47</v>
      </c>
      <c r="H140" s="37">
        <v>28</v>
      </c>
      <c r="I140" s="38" t="str">
        <f t="shared" si="2"/>
        <v>C</v>
      </c>
      <c r="J140" s="44">
        <v>0.16927083333333334</v>
      </c>
    </row>
    <row r="141" spans="1:10" ht="12.75">
      <c r="A141" s="59">
        <v>136</v>
      </c>
      <c r="B141" s="35">
        <v>26</v>
      </c>
      <c r="C141" s="36" t="s">
        <v>314</v>
      </c>
      <c r="D141" s="36">
        <v>1985</v>
      </c>
      <c r="E141" s="36" t="s">
        <v>129</v>
      </c>
      <c r="F141" s="46">
        <v>1</v>
      </c>
      <c r="G141" s="35" t="s">
        <v>47</v>
      </c>
      <c r="H141" s="37">
        <v>43</v>
      </c>
      <c r="I141" s="38" t="str">
        <f t="shared" si="2"/>
        <v>A</v>
      </c>
      <c r="J141" s="44">
        <v>0.16944444444444443</v>
      </c>
    </row>
    <row r="142" spans="1:10" ht="12.75">
      <c r="A142" s="59">
        <v>137</v>
      </c>
      <c r="B142" s="35">
        <v>104</v>
      </c>
      <c r="C142" s="36" t="s">
        <v>356</v>
      </c>
      <c r="D142" s="36">
        <v>1955</v>
      </c>
      <c r="E142" s="36" t="s">
        <v>42</v>
      </c>
      <c r="F142" s="46">
        <v>1</v>
      </c>
      <c r="G142" s="35" t="s">
        <v>47</v>
      </c>
      <c r="H142" s="37">
        <v>29</v>
      </c>
      <c r="I142" s="38" t="str">
        <f t="shared" si="2"/>
        <v>C</v>
      </c>
      <c r="J142" s="44">
        <v>0.17005787037037037</v>
      </c>
    </row>
    <row r="143" spans="1:10" ht="12.75">
      <c r="A143" s="59">
        <v>138</v>
      </c>
      <c r="B143" s="35">
        <v>70</v>
      </c>
      <c r="C143" s="36" t="s">
        <v>273</v>
      </c>
      <c r="D143" s="36">
        <v>1969</v>
      </c>
      <c r="E143" s="36" t="s">
        <v>55</v>
      </c>
      <c r="F143" s="46">
        <v>1</v>
      </c>
      <c r="G143" s="35" t="s">
        <v>47</v>
      </c>
      <c r="H143" s="37">
        <v>51</v>
      </c>
      <c r="I143" s="38" t="str">
        <f t="shared" si="2"/>
        <v>B</v>
      </c>
      <c r="J143" s="45">
        <v>0.17010416666666664</v>
      </c>
    </row>
    <row r="144" spans="1:10" ht="12.75">
      <c r="A144" s="59">
        <v>139</v>
      </c>
      <c r="B144" s="35">
        <v>240</v>
      </c>
      <c r="C144" s="36" t="s">
        <v>151</v>
      </c>
      <c r="D144" s="36">
        <v>1956</v>
      </c>
      <c r="E144" s="36" t="s">
        <v>152</v>
      </c>
      <c r="F144" s="46">
        <v>1</v>
      </c>
      <c r="G144" s="35" t="s">
        <v>47</v>
      </c>
      <c r="H144" s="37">
        <v>30</v>
      </c>
      <c r="I144" s="38" t="str">
        <f t="shared" si="2"/>
        <v>C</v>
      </c>
      <c r="J144" s="44">
        <v>0.17108796296296294</v>
      </c>
    </row>
    <row r="145" spans="1:10" ht="12.75">
      <c r="A145" s="59">
        <v>140</v>
      </c>
      <c r="B145" s="35">
        <v>232</v>
      </c>
      <c r="C145" s="36" t="s">
        <v>145</v>
      </c>
      <c r="D145" s="36">
        <v>1950</v>
      </c>
      <c r="E145" s="36" t="s">
        <v>146</v>
      </c>
      <c r="F145" s="46">
        <v>1</v>
      </c>
      <c r="G145" s="35" t="s">
        <v>47</v>
      </c>
      <c r="H145" s="37">
        <v>8</v>
      </c>
      <c r="I145" s="38" t="str">
        <f t="shared" si="2"/>
        <v>D</v>
      </c>
      <c r="J145" s="44">
        <v>0.17113425925925926</v>
      </c>
    </row>
    <row r="146" spans="1:10" ht="12.75">
      <c r="A146" s="59">
        <v>141</v>
      </c>
      <c r="B146" s="35">
        <v>242</v>
      </c>
      <c r="C146" s="36" t="s">
        <v>375</v>
      </c>
      <c r="D146" s="36">
        <v>1967</v>
      </c>
      <c r="E146" s="36" t="s">
        <v>376</v>
      </c>
      <c r="F146" s="46">
        <v>1</v>
      </c>
      <c r="G146" s="35" t="s">
        <v>47</v>
      </c>
      <c r="H146" s="37">
        <v>52</v>
      </c>
      <c r="I146" s="38" t="str">
        <f t="shared" si="2"/>
        <v>B</v>
      </c>
      <c r="J146" s="44">
        <v>0.1715509259259259</v>
      </c>
    </row>
    <row r="147" spans="1:10" ht="12.75">
      <c r="A147" s="59">
        <v>142</v>
      </c>
      <c r="B147" s="35">
        <v>74</v>
      </c>
      <c r="C147" s="36" t="s">
        <v>185</v>
      </c>
      <c r="D147" s="36">
        <v>1951</v>
      </c>
      <c r="E147" s="36" t="s">
        <v>51</v>
      </c>
      <c r="F147" s="46">
        <v>1</v>
      </c>
      <c r="G147" s="35" t="s">
        <v>47</v>
      </c>
      <c r="H147" s="37">
        <v>9</v>
      </c>
      <c r="I147" s="38" t="str">
        <f t="shared" si="2"/>
        <v>D</v>
      </c>
      <c r="J147" s="44">
        <v>0.1719212962962963</v>
      </c>
    </row>
    <row r="148" spans="1:10" ht="12.75">
      <c r="A148" s="59">
        <v>143</v>
      </c>
      <c r="B148" s="35">
        <v>5</v>
      </c>
      <c r="C148" s="36" t="s">
        <v>168</v>
      </c>
      <c r="D148" s="36">
        <v>1967</v>
      </c>
      <c r="E148" s="36" t="s">
        <v>148</v>
      </c>
      <c r="F148" s="46">
        <v>1</v>
      </c>
      <c r="G148" s="35" t="s">
        <v>47</v>
      </c>
      <c r="H148" s="37">
        <v>53</v>
      </c>
      <c r="I148" s="38" t="str">
        <f t="shared" si="2"/>
        <v>B</v>
      </c>
      <c r="J148" s="45">
        <v>0.17229166666666665</v>
      </c>
    </row>
    <row r="149" spans="1:10" ht="12.75">
      <c r="A149" s="59">
        <v>144</v>
      </c>
      <c r="B149" s="35">
        <v>289</v>
      </c>
      <c r="C149" s="36" t="s">
        <v>127</v>
      </c>
      <c r="D149" s="36">
        <v>1977</v>
      </c>
      <c r="E149" s="36"/>
      <c r="F149" s="46">
        <v>1</v>
      </c>
      <c r="G149" s="35" t="s">
        <v>47</v>
      </c>
      <c r="H149" s="37">
        <v>44</v>
      </c>
      <c r="I149" s="38" t="str">
        <f t="shared" si="2"/>
        <v>A</v>
      </c>
      <c r="J149" s="44">
        <v>0.1732060185185185</v>
      </c>
    </row>
    <row r="150" spans="1:10" ht="12.75">
      <c r="A150" s="59">
        <v>145</v>
      </c>
      <c r="B150" s="38">
        <v>52</v>
      </c>
      <c r="C150" s="36" t="s">
        <v>30</v>
      </c>
      <c r="D150" s="41">
        <v>1978</v>
      </c>
      <c r="E150" s="36" t="s">
        <v>31</v>
      </c>
      <c r="F150" s="47">
        <v>1</v>
      </c>
      <c r="G150" s="35" t="s">
        <v>47</v>
      </c>
      <c r="H150" s="37">
        <v>45</v>
      </c>
      <c r="I150" s="38" t="str">
        <f t="shared" si="2"/>
        <v>A</v>
      </c>
      <c r="J150" s="45">
        <v>0.17344907407407406</v>
      </c>
    </row>
    <row r="151" spans="1:10" ht="12.75">
      <c r="A151" s="59">
        <v>146</v>
      </c>
      <c r="B151" s="35">
        <v>285</v>
      </c>
      <c r="C151" s="36" t="s">
        <v>357</v>
      </c>
      <c r="D151" s="36">
        <v>1981</v>
      </c>
      <c r="E151" s="36" t="s">
        <v>129</v>
      </c>
      <c r="F151" s="46">
        <v>1</v>
      </c>
      <c r="G151" s="35" t="s">
        <v>47</v>
      </c>
      <c r="H151" s="37">
        <v>46</v>
      </c>
      <c r="I151" s="38" t="str">
        <f t="shared" si="2"/>
        <v>A</v>
      </c>
      <c r="J151" s="44">
        <v>0.17443287037037036</v>
      </c>
    </row>
    <row r="152" spans="1:10" ht="12.75">
      <c r="A152" s="59">
        <v>147</v>
      </c>
      <c r="B152" s="35">
        <v>27</v>
      </c>
      <c r="C152" s="36" t="s">
        <v>156</v>
      </c>
      <c r="D152" s="36">
        <v>1974</v>
      </c>
      <c r="E152" s="36" t="s">
        <v>157</v>
      </c>
      <c r="F152" s="46">
        <v>1</v>
      </c>
      <c r="G152" s="35" t="s">
        <v>47</v>
      </c>
      <c r="H152" s="37">
        <v>47</v>
      </c>
      <c r="I152" s="38" t="str">
        <f t="shared" si="2"/>
        <v>A</v>
      </c>
      <c r="J152" s="44">
        <v>0.17452546296296298</v>
      </c>
    </row>
    <row r="153" spans="1:10" ht="12.75">
      <c r="A153" s="59">
        <v>148</v>
      </c>
      <c r="B153" s="35">
        <v>268</v>
      </c>
      <c r="C153" s="36" t="s">
        <v>208</v>
      </c>
      <c r="D153" s="36">
        <v>1974</v>
      </c>
      <c r="E153" s="36" t="s">
        <v>51</v>
      </c>
      <c r="F153" s="46">
        <v>1</v>
      </c>
      <c r="G153" s="35" t="s">
        <v>47</v>
      </c>
      <c r="H153" s="37">
        <v>48</v>
      </c>
      <c r="I153" s="38" t="str">
        <f t="shared" si="2"/>
        <v>A</v>
      </c>
      <c r="J153" s="44">
        <v>0.17524305555555555</v>
      </c>
    </row>
    <row r="154" spans="1:10" ht="12.75">
      <c r="A154" s="59">
        <v>149</v>
      </c>
      <c r="B154" s="35">
        <v>30</v>
      </c>
      <c r="C154" s="36" t="s">
        <v>321</v>
      </c>
      <c r="D154" s="36">
        <v>1982</v>
      </c>
      <c r="E154" s="36" t="s">
        <v>322</v>
      </c>
      <c r="F154" s="46">
        <v>1</v>
      </c>
      <c r="G154" s="35" t="s">
        <v>47</v>
      </c>
      <c r="H154" s="37">
        <v>49</v>
      </c>
      <c r="I154" s="38" t="str">
        <f t="shared" si="2"/>
        <v>A</v>
      </c>
      <c r="J154" s="44">
        <v>0.17557870370370368</v>
      </c>
    </row>
    <row r="155" spans="1:10" ht="12.75">
      <c r="A155" s="59">
        <v>150</v>
      </c>
      <c r="B155" s="35">
        <v>284</v>
      </c>
      <c r="C155" s="36" t="s">
        <v>358</v>
      </c>
      <c r="D155" s="36">
        <v>1976</v>
      </c>
      <c r="E155" s="36" t="s">
        <v>129</v>
      </c>
      <c r="F155" s="46">
        <v>1</v>
      </c>
      <c r="G155" s="35" t="s">
        <v>47</v>
      </c>
      <c r="H155" s="37">
        <v>50</v>
      </c>
      <c r="I155" s="38" t="str">
        <f t="shared" si="2"/>
        <v>A</v>
      </c>
      <c r="J155" s="44">
        <v>0.1756134259259259</v>
      </c>
    </row>
    <row r="156" spans="1:10" ht="12.75">
      <c r="A156" s="59">
        <v>151</v>
      </c>
      <c r="B156" s="35">
        <v>219</v>
      </c>
      <c r="C156" s="36" t="s">
        <v>371</v>
      </c>
      <c r="D156" s="36">
        <v>1972</v>
      </c>
      <c r="E156" s="36" t="s">
        <v>372</v>
      </c>
      <c r="F156" s="46">
        <v>1</v>
      </c>
      <c r="G156" s="35" t="s">
        <v>47</v>
      </c>
      <c r="H156" s="37">
        <v>54</v>
      </c>
      <c r="I156" s="38" t="str">
        <f t="shared" si="2"/>
        <v>B</v>
      </c>
      <c r="J156" s="44">
        <v>0.17570601851851853</v>
      </c>
    </row>
    <row r="157" spans="1:10" ht="12.75">
      <c r="A157" s="59">
        <v>152</v>
      </c>
      <c r="B157" s="35">
        <v>203</v>
      </c>
      <c r="C157" s="36" t="s">
        <v>193</v>
      </c>
      <c r="D157" s="36">
        <v>1975</v>
      </c>
      <c r="E157" s="36" t="s">
        <v>129</v>
      </c>
      <c r="F157" s="46">
        <v>1</v>
      </c>
      <c r="G157" s="35" t="s">
        <v>47</v>
      </c>
      <c r="H157" s="37">
        <v>51</v>
      </c>
      <c r="I157" s="38" t="str">
        <f t="shared" si="2"/>
        <v>A</v>
      </c>
      <c r="J157" s="44">
        <v>0.1757175925925926</v>
      </c>
    </row>
    <row r="158" spans="1:10" ht="12.75">
      <c r="A158" s="59">
        <v>153</v>
      </c>
      <c r="B158" s="35">
        <v>40</v>
      </c>
      <c r="C158" s="36" t="s">
        <v>104</v>
      </c>
      <c r="D158" s="36">
        <v>1972</v>
      </c>
      <c r="E158" s="36" t="s">
        <v>42</v>
      </c>
      <c r="F158" s="46">
        <v>1</v>
      </c>
      <c r="G158" s="35" t="s">
        <v>47</v>
      </c>
      <c r="H158" s="37">
        <v>55</v>
      </c>
      <c r="I158" s="38" t="str">
        <f t="shared" si="2"/>
        <v>B</v>
      </c>
      <c r="J158" s="45">
        <v>0.17937499999999998</v>
      </c>
    </row>
    <row r="159" spans="1:10" ht="12.75">
      <c r="A159" s="59">
        <v>154</v>
      </c>
      <c r="B159" s="35">
        <v>215</v>
      </c>
      <c r="C159" s="36" t="s">
        <v>181</v>
      </c>
      <c r="D159" s="36">
        <v>1956</v>
      </c>
      <c r="E159" s="36" t="s">
        <v>182</v>
      </c>
      <c r="F159" s="46">
        <v>1</v>
      </c>
      <c r="G159" s="35" t="s">
        <v>47</v>
      </c>
      <c r="H159" s="37">
        <v>31</v>
      </c>
      <c r="I159" s="38" t="str">
        <f t="shared" si="2"/>
        <v>C</v>
      </c>
      <c r="J159" s="44">
        <v>0.1809490740740741</v>
      </c>
    </row>
    <row r="160" spans="1:10" ht="12.75">
      <c r="A160" s="59">
        <v>155</v>
      </c>
      <c r="B160" s="38">
        <v>256</v>
      </c>
      <c r="C160" s="39" t="s">
        <v>48</v>
      </c>
      <c r="D160" s="39">
        <v>1984</v>
      </c>
      <c r="E160" s="36" t="s">
        <v>51</v>
      </c>
      <c r="F160" s="47">
        <v>2</v>
      </c>
      <c r="G160" s="35" t="s">
        <v>47</v>
      </c>
      <c r="H160" s="37">
        <v>4</v>
      </c>
      <c r="I160" s="38" t="str">
        <f t="shared" si="2"/>
        <v>F</v>
      </c>
      <c r="J160" s="44">
        <v>0.18108796296296295</v>
      </c>
    </row>
    <row r="161" spans="1:10" ht="12.75">
      <c r="A161" s="59">
        <v>156</v>
      </c>
      <c r="B161" s="35">
        <v>55</v>
      </c>
      <c r="C161" s="36" t="s">
        <v>87</v>
      </c>
      <c r="D161" s="36">
        <v>1976</v>
      </c>
      <c r="E161" s="36" t="s">
        <v>88</v>
      </c>
      <c r="F161" s="46">
        <v>1</v>
      </c>
      <c r="G161" s="35" t="s">
        <v>47</v>
      </c>
      <c r="H161" s="37">
        <v>52</v>
      </c>
      <c r="I161" s="38" t="str">
        <f t="shared" si="2"/>
        <v>A</v>
      </c>
      <c r="J161" s="45">
        <v>0.1828935185185185</v>
      </c>
    </row>
    <row r="162" spans="1:10" ht="12.75">
      <c r="A162" s="59">
        <v>157</v>
      </c>
      <c r="B162" s="35">
        <v>24</v>
      </c>
      <c r="C162" s="36" t="s">
        <v>202</v>
      </c>
      <c r="D162" s="36">
        <v>1961</v>
      </c>
      <c r="E162" s="36" t="s">
        <v>203</v>
      </c>
      <c r="F162" s="46">
        <v>2</v>
      </c>
      <c r="G162" s="35" t="s">
        <v>47</v>
      </c>
      <c r="H162" s="37">
        <v>2</v>
      </c>
      <c r="I162" s="38" t="str">
        <f t="shared" si="2"/>
        <v>H</v>
      </c>
      <c r="J162" s="44">
        <v>0.18344907407407407</v>
      </c>
    </row>
    <row r="163" spans="1:10" ht="12.75">
      <c r="A163" s="59">
        <v>158</v>
      </c>
      <c r="B163" s="35">
        <v>252</v>
      </c>
      <c r="C163" s="36" t="s">
        <v>269</v>
      </c>
      <c r="D163" s="36">
        <v>1977</v>
      </c>
      <c r="E163" s="36" t="s">
        <v>270</v>
      </c>
      <c r="F163" s="46">
        <v>1</v>
      </c>
      <c r="G163" s="35" t="s">
        <v>47</v>
      </c>
      <c r="H163" s="37">
        <v>53</v>
      </c>
      <c r="I163" s="38" t="str">
        <f t="shared" si="2"/>
        <v>A</v>
      </c>
      <c r="J163" s="45">
        <v>0.18357638888888891</v>
      </c>
    </row>
    <row r="164" spans="1:10" ht="12.75">
      <c r="A164" s="59">
        <v>159</v>
      </c>
      <c r="B164" s="35">
        <v>35</v>
      </c>
      <c r="C164" s="36" t="s">
        <v>274</v>
      </c>
      <c r="D164" s="36">
        <v>1957</v>
      </c>
      <c r="E164" s="36" t="s">
        <v>275</v>
      </c>
      <c r="F164" s="46">
        <v>1</v>
      </c>
      <c r="G164" s="35" t="s">
        <v>47</v>
      </c>
      <c r="H164" s="37">
        <v>32</v>
      </c>
      <c r="I164" s="38" t="str">
        <f t="shared" si="2"/>
        <v>C</v>
      </c>
      <c r="J164" s="44">
        <v>0.18467592592592594</v>
      </c>
    </row>
    <row r="165" spans="1:10" ht="12.75">
      <c r="A165" s="59">
        <v>160</v>
      </c>
      <c r="B165" s="35">
        <v>292</v>
      </c>
      <c r="C165" s="36" t="s">
        <v>319</v>
      </c>
      <c r="D165" s="36">
        <v>1954</v>
      </c>
      <c r="E165" s="36" t="s">
        <v>99</v>
      </c>
      <c r="F165" s="46">
        <v>1</v>
      </c>
      <c r="G165" s="35" t="s">
        <v>47</v>
      </c>
      <c r="H165" s="37">
        <v>33</v>
      </c>
      <c r="I165" s="38" t="str">
        <f t="shared" si="2"/>
        <v>C</v>
      </c>
      <c r="J165" s="44">
        <v>0.18497685185185186</v>
      </c>
    </row>
    <row r="166" spans="1:10" ht="12.75">
      <c r="A166" s="59">
        <v>161</v>
      </c>
      <c r="B166" s="35">
        <v>76</v>
      </c>
      <c r="C166" s="36" t="s">
        <v>227</v>
      </c>
      <c r="D166" s="36">
        <v>1969</v>
      </c>
      <c r="E166" s="36" t="s">
        <v>228</v>
      </c>
      <c r="F166" s="46">
        <v>1</v>
      </c>
      <c r="G166" s="35" t="s">
        <v>47</v>
      </c>
      <c r="H166" s="37">
        <v>56</v>
      </c>
      <c r="I166" s="38" t="str">
        <f t="shared" si="2"/>
        <v>B</v>
      </c>
      <c r="J166" s="44">
        <v>0.1855787037037037</v>
      </c>
    </row>
    <row r="167" spans="1:10" ht="12.75">
      <c r="A167" s="59">
        <v>162</v>
      </c>
      <c r="B167" s="35">
        <v>101</v>
      </c>
      <c r="C167" s="36" t="s">
        <v>183</v>
      </c>
      <c r="D167" s="36">
        <v>1952</v>
      </c>
      <c r="E167" s="36" t="s">
        <v>184</v>
      </c>
      <c r="F167" s="46">
        <v>1</v>
      </c>
      <c r="G167" s="35" t="s">
        <v>47</v>
      </c>
      <c r="H167" s="37">
        <v>10</v>
      </c>
      <c r="I167" s="38" t="str">
        <f t="shared" si="2"/>
        <v>D</v>
      </c>
      <c r="J167" s="44">
        <v>0.18577546296296296</v>
      </c>
    </row>
    <row r="168" spans="1:10" ht="12.75">
      <c r="A168" s="59">
        <v>163</v>
      </c>
      <c r="B168" s="35">
        <v>60</v>
      </c>
      <c r="C168" s="36" t="s">
        <v>350</v>
      </c>
      <c r="D168" s="36">
        <v>1984</v>
      </c>
      <c r="E168" s="36" t="s">
        <v>351</v>
      </c>
      <c r="F168" s="46">
        <v>1</v>
      </c>
      <c r="G168" s="35" t="s">
        <v>47</v>
      </c>
      <c r="H168" s="37">
        <v>54</v>
      </c>
      <c r="I168" s="38" t="str">
        <f t="shared" si="2"/>
        <v>A</v>
      </c>
      <c r="J168" s="44">
        <v>0.18627314814814813</v>
      </c>
    </row>
    <row r="169" spans="1:10" ht="12.75">
      <c r="A169" s="59">
        <v>164</v>
      </c>
      <c r="B169" s="35">
        <v>90</v>
      </c>
      <c r="C169" s="36" t="s">
        <v>317</v>
      </c>
      <c r="D169" s="36">
        <v>1974</v>
      </c>
      <c r="E169" s="36" t="s">
        <v>318</v>
      </c>
      <c r="F169" s="46">
        <v>1</v>
      </c>
      <c r="G169" s="35" t="s">
        <v>47</v>
      </c>
      <c r="H169" s="37">
        <v>55</v>
      </c>
      <c r="I169" s="38" t="str">
        <f t="shared" si="2"/>
        <v>A</v>
      </c>
      <c r="J169" s="44">
        <v>0.186875</v>
      </c>
    </row>
    <row r="170" spans="1:10" ht="12.75">
      <c r="A170" s="59">
        <v>165</v>
      </c>
      <c r="B170" s="35">
        <v>93</v>
      </c>
      <c r="C170" s="36" t="s">
        <v>81</v>
      </c>
      <c r="D170" s="36">
        <v>1965</v>
      </c>
      <c r="E170" s="36" t="s">
        <v>82</v>
      </c>
      <c r="F170" s="46">
        <v>1</v>
      </c>
      <c r="G170" s="35" t="s">
        <v>47</v>
      </c>
      <c r="H170" s="37">
        <v>57</v>
      </c>
      <c r="I170" s="38" t="str">
        <f t="shared" si="2"/>
        <v>B</v>
      </c>
      <c r="J170" s="44">
        <v>0.186875</v>
      </c>
    </row>
    <row r="171" spans="1:10" ht="12.75">
      <c r="A171" s="59">
        <v>166</v>
      </c>
      <c r="B171" s="35">
        <v>84</v>
      </c>
      <c r="C171" s="36" t="s">
        <v>284</v>
      </c>
      <c r="D171" s="36">
        <v>1974</v>
      </c>
      <c r="E171" s="36" t="s">
        <v>285</v>
      </c>
      <c r="F171" s="46">
        <v>1</v>
      </c>
      <c r="G171" s="35" t="s">
        <v>47</v>
      </c>
      <c r="H171" s="37">
        <v>56</v>
      </c>
      <c r="I171" s="38" t="str">
        <f t="shared" si="2"/>
        <v>A</v>
      </c>
      <c r="J171" s="44">
        <v>0.18789351851851852</v>
      </c>
    </row>
    <row r="172" spans="1:10" ht="12.75">
      <c r="A172" s="59">
        <v>167</v>
      </c>
      <c r="B172" s="35">
        <v>273</v>
      </c>
      <c r="C172" s="36" t="s">
        <v>233</v>
      </c>
      <c r="D172" s="36">
        <v>1972</v>
      </c>
      <c r="E172" s="36" t="s">
        <v>234</v>
      </c>
      <c r="F172" s="46">
        <v>1</v>
      </c>
      <c r="G172" s="35" t="s">
        <v>47</v>
      </c>
      <c r="H172" s="37">
        <v>58</v>
      </c>
      <c r="I172" s="38" t="str">
        <f t="shared" si="2"/>
        <v>B</v>
      </c>
      <c r="J172" s="44">
        <v>0.18803240740740743</v>
      </c>
    </row>
    <row r="173" spans="1:10" ht="12.75">
      <c r="A173" s="59">
        <v>168</v>
      </c>
      <c r="B173" s="35">
        <v>217</v>
      </c>
      <c r="C173" s="36" t="s">
        <v>236</v>
      </c>
      <c r="D173" s="36">
        <v>1956</v>
      </c>
      <c r="E173" s="36" t="s">
        <v>182</v>
      </c>
      <c r="F173" s="46">
        <v>1</v>
      </c>
      <c r="G173" s="35" t="s">
        <v>47</v>
      </c>
      <c r="H173" s="37">
        <v>34</v>
      </c>
      <c r="I173" s="38" t="str">
        <f t="shared" si="2"/>
        <v>C</v>
      </c>
      <c r="J173" s="44">
        <v>0.18903935185185183</v>
      </c>
    </row>
    <row r="174" spans="1:10" ht="12.75">
      <c r="A174" s="59">
        <v>169</v>
      </c>
      <c r="B174" s="35">
        <v>205</v>
      </c>
      <c r="C174" s="36" t="s">
        <v>220</v>
      </c>
      <c r="D174" s="36">
        <v>1970</v>
      </c>
      <c r="E174" s="36" t="s">
        <v>221</v>
      </c>
      <c r="F174" s="46">
        <v>1</v>
      </c>
      <c r="G174" s="35" t="s">
        <v>47</v>
      </c>
      <c r="H174" s="37">
        <v>59</v>
      </c>
      <c r="I174" s="38" t="str">
        <f t="shared" si="2"/>
        <v>B</v>
      </c>
      <c r="J174" s="44">
        <v>0.1898263888888889</v>
      </c>
    </row>
    <row r="175" spans="1:10" ht="12.75">
      <c r="A175" s="59">
        <v>170</v>
      </c>
      <c r="B175" s="35">
        <v>38</v>
      </c>
      <c r="C175" s="36" t="s">
        <v>282</v>
      </c>
      <c r="D175" s="36">
        <v>1937</v>
      </c>
      <c r="E175" s="36" t="s">
        <v>283</v>
      </c>
      <c r="F175" s="46">
        <v>1</v>
      </c>
      <c r="G175" s="35" t="s">
        <v>47</v>
      </c>
      <c r="H175" s="37">
        <v>1</v>
      </c>
      <c r="I175" s="38" t="str">
        <f t="shared" si="2"/>
        <v>E</v>
      </c>
      <c r="J175" s="44">
        <v>0.19023148148148147</v>
      </c>
    </row>
    <row r="176" spans="1:10" ht="12.75">
      <c r="A176" s="59">
        <v>171</v>
      </c>
      <c r="B176" s="35">
        <v>33</v>
      </c>
      <c r="C176" s="36" t="s">
        <v>320</v>
      </c>
      <c r="D176" s="36">
        <v>1973</v>
      </c>
      <c r="E176" s="36" t="s">
        <v>42</v>
      </c>
      <c r="F176" s="46">
        <v>1</v>
      </c>
      <c r="G176" s="35" t="s">
        <v>47</v>
      </c>
      <c r="H176" s="37">
        <v>57</v>
      </c>
      <c r="I176" s="38" t="str">
        <f t="shared" si="2"/>
        <v>A</v>
      </c>
      <c r="J176" s="44">
        <v>0.19140046296296295</v>
      </c>
    </row>
    <row r="177" spans="1:10" ht="12.75">
      <c r="A177" s="59">
        <v>172</v>
      </c>
      <c r="B177" s="35">
        <v>85</v>
      </c>
      <c r="C177" s="36" t="s">
        <v>122</v>
      </c>
      <c r="D177" s="36">
        <v>1977</v>
      </c>
      <c r="E177" s="36" t="s">
        <v>123</v>
      </c>
      <c r="F177" s="46">
        <v>1</v>
      </c>
      <c r="G177" s="35" t="s">
        <v>124</v>
      </c>
      <c r="H177" s="37">
        <v>58</v>
      </c>
      <c r="I177" s="38" t="str">
        <f t="shared" si="2"/>
        <v>A</v>
      </c>
      <c r="J177" s="44">
        <v>0.19163194444444445</v>
      </c>
    </row>
    <row r="178" spans="1:10" ht="12.75">
      <c r="A178" s="59">
        <v>173</v>
      </c>
      <c r="B178" s="35">
        <v>34</v>
      </c>
      <c r="C178" s="36" t="s">
        <v>120</v>
      </c>
      <c r="D178" s="36">
        <v>1969</v>
      </c>
      <c r="E178" s="36" t="s">
        <v>121</v>
      </c>
      <c r="F178" s="46">
        <v>1</v>
      </c>
      <c r="G178" s="35" t="s">
        <v>47</v>
      </c>
      <c r="H178" s="37">
        <v>60</v>
      </c>
      <c r="I178" s="38" t="str">
        <f t="shared" si="2"/>
        <v>B</v>
      </c>
      <c r="J178" s="45">
        <v>0.19188657407407406</v>
      </c>
    </row>
    <row r="179" spans="1:10" ht="12.75">
      <c r="A179" s="59">
        <v>174</v>
      </c>
      <c r="B179" s="35">
        <v>250</v>
      </c>
      <c r="C179" s="36" t="s">
        <v>215</v>
      </c>
      <c r="D179" s="36">
        <v>1963</v>
      </c>
      <c r="E179" s="36" t="s">
        <v>216</v>
      </c>
      <c r="F179" s="46">
        <v>1</v>
      </c>
      <c r="G179" s="35" t="s">
        <v>47</v>
      </c>
      <c r="H179" s="37">
        <v>61</v>
      </c>
      <c r="I179" s="38" t="str">
        <f t="shared" si="2"/>
        <v>B</v>
      </c>
      <c r="J179" s="44">
        <v>0.19269675925925925</v>
      </c>
    </row>
    <row r="180" spans="1:10" ht="12.75">
      <c r="A180" s="59">
        <v>175</v>
      </c>
      <c r="B180" s="35">
        <v>10</v>
      </c>
      <c r="C180" s="36" t="s">
        <v>161</v>
      </c>
      <c r="D180" s="36">
        <v>1960</v>
      </c>
      <c r="E180" s="36" t="s">
        <v>162</v>
      </c>
      <c r="F180" s="46">
        <v>1</v>
      </c>
      <c r="G180" s="35" t="s">
        <v>47</v>
      </c>
      <c r="H180" s="37">
        <v>35</v>
      </c>
      <c r="I180" s="38" t="str">
        <f t="shared" si="2"/>
        <v>C</v>
      </c>
      <c r="J180" s="44">
        <v>0.1940046296296296</v>
      </c>
    </row>
    <row r="181" spans="1:10" ht="12.75">
      <c r="A181" s="59">
        <v>176</v>
      </c>
      <c r="B181" s="35">
        <v>18</v>
      </c>
      <c r="C181" s="36" t="s">
        <v>94</v>
      </c>
      <c r="D181" s="36">
        <v>1984</v>
      </c>
      <c r="E181" s="36" t="s">
        <v>95</v>
      </c>
      <c r="F181" s="46">
        <v>2</v>
      </c>
      <c r="G181" s="35" t="s">
        <v>47</v>
      </c>
      <c r="H181" s="37">
        <v>5</v>
      </c>
      <c r="I181" s="38" t="str">
        <f t="shared" si="2"/>
        <v>F</v>
      </c>
      <c r="J181" s="44">
        <v>0.1940625</v>
      </c>
    </row>
    <row r="182" spans="1:10" ht="12.75">
      <c r="A182" s="59">
        <v>177</v>
      </c>
      <c r="B182" s="35">
        <v>7</v>
      </c>
      <c r="C182" s="36" t="s">
        <v>271</v>
      </c>
      <c r="D182" s="36">
        <v>1968</v>
      </c>
      <c r="E182" s="36" t="s">
        <v>272</v>
      </c>
      <c r="F182" s="46">
        <v>2</v>
      </c>
      <c r="G182" s="35" t="s">
        <v>47</v>
      </c>
      <c r="H182" s="37">
        <v>5</v>
      </c>
      <c r="I182" s="38" t="str">
        <f t="shared" si="2"/>
        <v>G</v>
      </c>
      <c r="J182" s="44">
        <v>0.19418981481481482</v>
      </c>
    </row>
    <row r="183" spans="1:10" ht="12.75">
      <c r="A183" s="59">
        <v>178</v>
      </c>
      <c r="B183" s="35">
        <v>211</v>
      </c>
      <c r="C183" s="36" t="s">
        <v>206</v>
      </c>
      <c r="D183" s="36">
        <v>1977</v>
      </c>
      <c r="E183" s="36" t="s">
        <v>207</v>
      </c>
      <c r="F183" s="46">
        <v>1</v>
      </c>
      <c r="G183" s="35" t="s">
        <v>47</v>
      </c>
      <c r="H183" s="37">
        <v>59</v>
      </c>
      <c r="I183" s="38" t="str">
        <f t="shared" si="2"/>
        <v>A</v>
      </c>
      <c r="J183" s="44">
        <v>0.19636574074074073</v>
      </c>
    </row>
    <row r="184" spans="1:10" ht="12.75">
      <c r="A184" s="59">
        <v>179</v>
      </c>
      <c r="B184" s="35">
        <v>16</v>
      </c>
      <c r="C184" s="36" t="s">
        <v>333</v>
      </c>
      <c r="D184" s="36">
        <v>1972</v>
      </c>
      <c r="E184" s="36" t="s">
        <v>334</v>
      </c>
      <c r="F184" s="46">
        <v>1</v>
      </c>
      <c r="G184" s="35" t="s">
        <v>47</v>
      </c>
      <c r="H184" s="37">
        <v>62</v>
      </c>
      <c r="I184" s="38" t="str">
        <f t="shared" si="2"/>
        <v>B</v>
      </c>
      <c r="J184" s="44">
        <v>0.1967361111111111</v>
      </c>
    </row>
    <row r="185" spans="1:10" ht="12.75">
      <c r="A185" s="59">
        <v>180</v>
      </c>
      <c r="B185" s="35">
        <v>94</v>
      </c>
      <c r="C185" s="36" t="s">
        <v>177</v>
      </c>
      <c r="D185" s="36">
        <v>1975</v>
      </c>
      <c r="E185" s="36" t="s">
        <v>178</v>
      </c>
      <c r="F185" s="46">
        <v>1</v>
      </c>
      <c r="G185" s="35" t="s">
        <v>47</v>
      </c>
      <c r="H185" s="37">
        <v>60</v>
      </c>
      <c r="I185" s="38" t="str">
        <f t="shared" si="2"/>
        <v>A</v>
      </c>
      <c r="J185" s="44">
        <v>0.19885416666666667</v>
      </c>
    </row>
    <row r="186" spans="1:10" ht="12.75">
      <c r="A186" s="59">
        <v>181</v>
      </c>
      <c r="B186" s="35">
        <v>64</v>
      </c>
      <c r="C186" s="36" t="s">
        <v>169</v>
      </c>
      <c r="D186" s="36">
        <v>1962</v>
      </c>
      <c r="E186" s="36" t="s">
        <v>170</v>
      </c>
      <c r="F186" s="46">
        <v>1</v>
      </c>
      <c r="G186" s="35" t="s">
        <v>47</v>
      </c>
      <c r="H186" s="37">
        <v>36</v>
      </c>
      <c r="I186" s="38" t="str">
        <f t="shared" si="2"/>
        <v>C</v>
      </c>
      <c r="J186" s="44">
        <v>0.20203703703703701</v>
      </c>
    </row>
    <row r="187" spans="1:10" ht="12.75">
      <c r="A187" s="59">
        <v>182</v>
      </c>
      <c r="B187" s="35">
        <v>25</v>
      </c>
      <c r="C187" s="36" t="s">
        <v>134</v>
      </c>
      <c r="D187" s="36">
        <v>1968</v>
      </c>
      <c r="E187" s="36" t="s">
        <v>135</v>
      </c>
      <c r="F187" s="46">
        <v>2</v>
      </c>
      <c r="G187" s="35" t="s">
        <v>47</v>
      </c>
      <c r="H187" s="37">
        <v>6</v>
      </c>
      <c r="I187" s="38" t="str">
        <f t="shared" si="2"/>
        <v>G</v>
      </c>
      <c r="J187" s="44">
        <v>0.20409722222222224</v>
      </c>
    </row>
    <row r="188" spans="1:10" ht="12.75">
      <c r="A188" s="59">
        <v>183</v>
      </c>
      <c r="B188" s="35">
        <v>102</v>
      </c>
      <c r="C188" s="36" t="s">
        <v>125</v>
      </c>
      <c r="D188" s="36">
        <v>1971</v>
      </c>
      <c r="E188" s="36" t="s">
        <v>109</v>
      </c>
      <c r="F188" s="46">
        <v>1</v>
      </c>
      <c r="G188" s="35" t="s">
        <v>47</v>
      </c>
      <c r="H188" s="37">
        <v>63</v>
      </c>
      <c r="I188" s="38" t="str">
        <f t="shared" si="2"/>
        <v>B</v>
      </c>
      <c r="J188" s="45">
        <v>0.2052199074074074</v>
      </c>
    </row>
    <row r="189" spans="1:10" ht="12.75">
      <c r="A189" s="59">
        <v>184</v>
      </c>
      <c r="B189" s="35">
        <v>92</v>
      </c>
      <c r="C189" s="36" t="s">
        <v>396</v>
      </c>
      <c r="D189" s="36">
        <v>1993</v>
      </c>
      <c r="E189" s="36" t="s">
        <v>397</v>
      </c>
      <c r="F189" s="46">
        <v>2</v>
      </c>
      <c r="G189" s="35" t="s">
        <v>47</v>
      </c>
      <c r="H189" s="37">
        <v>6</v>
      </c>
      <c r="I189" s="38" t="str">
        <f t="shared" si="2"/>
        <v>F</v>
      </c>
      <c r="J189" s="45">
        <v>0.20578703703703705</v>
      </c>
    </row>
    <row r="190" spans="1:10" ht="12.75">
      <c r="A190" s="59">
        <v>185</v>
      </c>
      <c r="B190" s="35">
        <v>100</v>
      </c>
      <c r="C190" s="36" t="s">
        <v>235</v>
      </c>
      <c r="D190" s="36">
        <v>1950</v>
      </c>
      <c r="E190" s="36" t="s">
        <v>42</v>
      </c>
      <c r="F190" s="46">
        <v>1</v>
      </c>
      <c r="G190" s="35" t="s">
        <v>47</v>
      </c>
      <c r="H190" s="37">
        <v>11</v>
      </c>
      <c r="I190" s="38" t="str">
        <f t="shared" si="2"/>
        <v>D</v>
      </c>
      <c r="J190" s="44">
        <v>0.2061574074074074</v>
      </c>
    </row>
    <row r="191" spans="1:10" ht="12.75">
      <c r="A191" s="59">
        <v>186</v>
      </c>
      <c r="B191" s="38">
        <v>44</v>
      </c>
      <c r="C191" s="39" t="s">
        <v>65</v>
      </c>
      <c r="D191" s="39">
        <v>1977</v>
      </c>
      <c r="E191" s="39" t="s">
        <v>66</v>
      </c>
      <c r="F191" s="48">
        <v>1</v>
      </c>
      <c r="G191" s="38" t="s">
        <v>47</v>
      </c>
      <c r="H191" s="37">
        <v>61</v>
      </c>
      <c r="I191" s="38" t="str">
        <f t="shared" si="2"/>
        <v>A</v>
      </c>
      <c r="J191" s="44">
        <v>0.2067824074074074</v>
      </c>
    </row>
    <row r="192" spans="1:10" ht="12.75">
      <c r="A192" s="59">
        <v>187</v>
      </c>
      <c r="B192" s="35">
        <v>103</v>
      </c>
      <c r="C192" s="36" t="s">
        <v>96</v>
      </c>
      <c r="D192" s="36">
        <v>1960</v>
      </c>
      <c r="E192" s="36" t="s">
        <v>97</v>
      </c>
      <c r="F192" s="46">
        <v>1</v>
      </c>
      <c r="G192" s="35" t="s">
        <v>47</v>
      </c>
      <c r="H192" s="37">
        <v>37</v>
      </c>
      <c r="I192" s="38" t="str">
        <f t="shared" si="2"/>
        <v>C</v>
      </c>
      <c r="J192" s="45">
        <v>0.21231481481481482</v>
      </c>
    </row>
    <row r="193" spans="1:10" ht="12.75">
      <c r="A193" s="59">
        <v>188</v>
      </c>
      <c r="B193" s="35">
        <v>9</v>
      </c>
      <c r="C193" s="36" t="s">
        <v>102</v>
      </c>
      <c r="D193" s="36">
        <v>1944</v>
      </c>
      <c r="E193" s="36" t="s">
        <v>103</v>
      </c>
      <c r="F193" s="46">
        <v>1</v>
      </c>
      <c r="G193" s="35" t="s">
        <v>47</v>
      </c>
      <c r="H193" s="37">
        <v>12</v>
      </c>
      <c r="I193" s="38" t="str">
        <f t="shared" si="2"/>
        <v>D</v>
      </c>
      <c r="J193" s="45">
        <v>0.21256944444444445</v>
      </c>
    </row>
    <row r="194" spans="1:10" ht="12.75">
      <c r="A194" s="59">
        <v>189</v>
      </c>
      <c r="B194" s="35">
        <v>269</v>
      </c>
      <c r="C194" s="36" t="s">
        <v>325</v>
      </c>
      <c r="D194" s="36">
        <v>1952</v>
      </c>
      <c r="E194" s="36" t="s">
        <v>51</v>
      </c>
      <c r="F194" s="46">
        <v>1</v>
      </c>
      <c r="G194" s="35" t="s">
        <v>47</v>
      </c>
      <c r="H194" s="37">
        <v>13</v>
      </c>
      <c r="I194" s="38" t="str">
        <f t="shared" si="2"/>
        <v>D</v>
      </c>
      <c r="J194" s="44">
        <v>0.21747685185185184</v>
      </c>
    </row>
    <row r="195" spans="1:10" ht="12.75">
      <c r="A195" s="59">
        <v>190</v>
      </c>
      <c r="B195" s="35">
        <v>82</v>
      </c>
      <c r="C195" s="36" t="s">
        <v>85</v>
      </c>
      <c r="D195" s="36">
        <v>1988</v>
      </c>
      <c r="E195" s="36" t="s">
        <v>86</v>
      </c>
      <c r="F195" s="46">
        <v>2</v>
      </c>
      <c r="G195" s="35" t="s">
        <v>47</v>
      </c>
      <c r="H195" s="37">
        <v>7</v>
      </c>
      <c r="I195" s="38" t="str">
        <f t="shared" si="2"/>
        <v>F</v>
      </c>
      <c r="J195" s="44">
        <v>0.21954861111111112</v>
      </c>
    </row>
    <row r="196" spans="1:10" ht="12.75">
      <c r="A196" s="59">
        <v>191</v>
      </c>
      <c r="B196" s="35">
        <v>221</v>
      </c>
      <c r="C196" s="36" t="s">
        <v>257</v>
      </c>
      <c r="D196" s="36">
        <v>1982</v>
      </c>
      <c r="E196" s="36" t="s">
        <v>129</v>
      </c>
      <c r="F196" s="46">
        <v>1</v>
      </c>
      <c r="G196" s="35" t="s">
        <v>47</v>
      </c>
      <c r="H196" s="37">
        <v>62</v>
      </c>
      <c r="I196" s="38" t="str">
        <f t="shared" si="2"/>
        <v>A</v>
      </c>
      <c r="J196" s="44">
        <v>0.22440972222222222</v>
      </c>
    </row>
    <row r="197" spans="1:10" ht="12.75">
      <c r="A197" s="59">
        <v>192</v>
      </c>
      <c r="B197" s="38">
        <v>231</v>
      </c>
      <c r="C197" s="39" t="s">
        <v>77</v>
      </c>
      <c r="D197" s="39">
        <v>1974</v>
      </c>
      <c r="E197" s="40" t="s">
        <v>78</v>
      </c>
      <c r="F197" s="46">
        <v>1</v>
      </c>
      <c r="G197" s="35" t="s">
        <v>47</v>
      </c>
      <c r="H197" s="37">
        <v>63</v>
      </c>
      <c r="I197" s="38" t="str">
        <f t="shared" si="2"/>
        <v>A</v>
      </c>
      <c r="J197" s="44">
        <v>0.22940972222222222</v>
      </c>
    </row>
    <row r="198" spans="1:10" ht="12.75">
      <c r="A198" s="59">
        <v>193</v>
      </c>
      <c r="B198" s="35">
        <v>212</v>
      </c>
      <c r="C198" s="36" t="s">
        <v>210</v>
      </c>
      <c r="D198" s="36">
        <v>1955</v>
      </c>
      <c r="E198" s="36" t="s">
        <v>211</v>
      </c>
      <c r="F198" s="46">
        <v>1</v>
      </c>
      <c r="G198" s="35" t="s">
        <v>212</v>
      </c>
      <c r="H198" s="37">
        <v>38</v>
      </c>
      <c r="I198" s="38" t="str">
        <f aca="true" t="shared" si="3" ref="I198:I212">(IF(F198=1,(IF((2012-D198)&lt;=39,"A",(IF((2012-D198)&lt;=49,"B",(IF((2012-D198)&lt;=59,"C",(IF((2012-D198)&lt;=69,"D",(IF((2012-D198)&lt;=100,"E",)))))))))),IF((2012-D198)&lt;=34,"F",(IF((2012-D198)&lt;=44,"G",(IF((2012-D198)&lt;=100,"H")))))))</f>
        <v>C</v>
      </c>
      <c r="J198" s="44">
        <v>0.22957175925925924</v>
      </c>
    </row>
    <row r="199" spans="1:10" ht="12.75">
      <c r="A199" s="59">
        <v>194</v>
      </c>
      <c r="B199" s="35">
        <v>241</v>
      </c>
      <c r="C199" s="36" t="s">
        <v>153</v>
      </c>
      <c r="D199" s="36">
        <v>1957</v>
      </c>
      <c r="E199" s="40" t="s">
        <v>152</v>
      </c>
      <c r="F199" s="46">
        <v>2</v>
      </c>
      <c r="G199" s="35" t="s">
        <v>47</v>
      </c>
      <c r="H199" s="37">
        <v>3</v>
      </c>
      <c r="I199" s="38" t="str">
        <f t="shared" si="3"/>
        <v>H</v>
      </c>
      <c r="J199" s="44">
        <v>0.23145833333333332</v>
      </c>
    </row>
    <row r="200" spans="1:10" ht="12.75">
      <c r="A200" s="59">
        <v>195</v>
      </c>
      <c r="B200" s="38">
        <v>224</v>
      </c>
      <c r="C200" s="39" t="s">
        <v>58</v>
      </c>
      <c r="D200" s="39">
        <v>1952</v>
      </c>
      <c r="E200" s="39" t="s">
        <v>59</v>
      </c>
      <c r="F200" s="48">
        <v>1</v>
      </c>
      <c r="G200" s="38" t="s">
        <v>47</v>
      </c>
      <c r="H200" s="37">
        <v>14</v>
      </c>
      <c r="I200" s="38" t="str">
        <f t="shared" si="3"/>
        <v>D</v>
      </c>
      <c r="J200" s="44">
        <v>0.25503472222222223</v>
      </c>
    </row>
    <row r="201" spans="1:10" ht="12.75">
      <c r="A201" s="59"/>
      <c r="B201" s="35">
        <v>19</v>
      </c>
      <c r="C201" s="36" t="s">
        <v>262</v>
      </c>
      <c r="D201" s="36">
        <v>1983</v>
      </c>
      <c r="E201" s="36" t="s">
        <v>263</v>
      </c>
      <c r="F201" s="46">
        <v>2</v>
      </c>
      <c r="G201" s="35" t="s">
        <v>47</v>
      </c>
      <c r="H201" s="43" t="s">
        <v>507</v>
      </c>
      <c r="I201" s="38" t="str">
        <f t="shared" si="3"/>
        <v>F</v>
      </c>
      <c r="J201" s="45" t="s">
        <v>506</v>
      </c>
    </row>
    <row r="202" spans="1:10" ht="12.75">
      <c r="A202" s="59"/>
      <c r="B202" s="35">
        <v>75</v>
      </c>
      <c r="C202" s="36" t="s">
        <v>159</v>
      </c>
      <c r="D202" s="36">
        <v>1976</v>
      </c>
      <c r="E202" s="36" t="s">
        <v>160</v>
      </c>
      <c r="F202" s="46">
        <v>1</v>
      </c>
      <c r="G202" s="35" t="s">
        <v>47</v>
      </c>
      <c r="H202" s="43" t="s">
        <v>507</v>
      </c>
      <c r="I202" s="38" t="str">
        <f t="shared" si="3"/>
        <v>A</v>
      </c>
      <c r="J202" s="45" t="s">
        <v>506</v>
      </c>
    </row>
    <row r="203" spans="1:10" ht="12.75">
      <c r="A203" s="59"/>
      <c r="B203" s="35">
        <v>36</v>
      </c>
      <c r="C203" s="36" t="s">
        <v>276</v>
      </c>
      <c r="D203" s="36">
        <v>1993</v>
      </c>
      <c r="E203" s="36" t="s">
        <v>86</v>
      </c>
      <c r="F203" s="46">
        <v>1</v>
      </c>
      <c r="G203" s="35" t="s">
        <v>47</v>
      </c>
      <c r="H203" s="43" t="s">
        <v>507</v>
      </c>
      <c r="I203" s="38" t="str">
        <f t="shared" si="3"/>
        <v>A</v>
      </c>
      <c r="J203" s="45" t="s">
        <v>506</v>
      </c>
    </row>
    <row r="204" spans="1:10" ht="12.75">
      <c r="A204" s="59"/>
      <c r="B204" s="38">
        <v>61</v>
      </c>
      <c r="C204" s="39" t="s">
        <v>67</v>
      </c>
      <c r="D204" s="39">
        <v>1977</v>
      </c>
      <c r="E204" s="36" t="s">
        <v>66</v>
      </c>
      <c r="F204" s="49">
        <v>1</v>
      </c>
      <c r="G204" s="35" t="s">
        <v>47</v>
      </c>
      <c r="H204" s="43" t="s">
        <v>507</v>
      </c>
      <c r="I204" s="38" t="str">
        <f t="shared" si="3"/>
        <v>A</v>
      </c>
      <c r="J204" s="45" t="s">
        <v>506</v>
      </c>
    </row>
    <row r="205" spans="1:10" ht="12.75">
      <c r="A205" s="59"/>
      <c r="B205" s="35">
        <v>62</v>
      </c>
      <c r="C205" s="36" t="s">
        <v>164</v>
      </c>
      <c r="D205" s="36">
        <v>1980</v>
      </c>
      <c r="E205" s="36" t="s">
        <v>165</v>
      </c>
      <c r="F205" s="46">
        <v>1</v>
      </c>
      <c r="G205" s="35" t="s">
        <v>47</v>
      </c>
      <c r="H205" s="43" t="s">
        <v>507</v>
      </c>
      <c r="I205" s="38" t="str">
        <f t="shared" si="3"/>
        <v>A</v>
      </c>
      <c r="J205" s="45" t="s">
        <v>506</v>
      </c>
    </row>
    <row r="206" spans="1:10" ht="12.75">
      <c r="A206" s="59"/>
      <c r="B206" s="35">
        <v>89</v>
      </c>
      <c r="C206" s="36" t="s">
        <v>352</v>
      </c>
      <c r="D206" s="36">
        <v>1979</v>
      </c>
      <c r="E206" s="36" t="s">
        <v>353</v>
      </c>
      <c r="F206" s="46">
        <v>1</v>
      </c>
      <c r="G206" s="35" t="s">
        <v>47</v>
      </c>
      <c r="H206" s="43" t="s">
        <v>507</v>
      </c>
      <c r="I206" s="38" t="str">
        <f t="shared" si="3"/>
        <v>A</v>
      </c>
      <c r="J206" s="45" t="s">
        <v>506</v>
      </c>
    </row>
    <row r="207" spans="1:10" ht="12.75">
      <c r="A207" s="59"/>
      <c r="B207" s="38">
        <v>209</v>
      </c>
      <c r="C207" s="39" t="s">
        <v>60</v>
      </c>
      <c r="D207" s="39">
        <v>1970</v>
      </c>
      <c r="E207" s="39" t="s">
        <v>61</v>
      </c>
      <c r="F207" s="48">
        <v>1</v>
      </c>
      <c r="G207" s="38" t="s">
        <v>47</v>
      </c>
      <c r="H207" s="43" t="s">
        <v>507</v>
      </c>
      <c r="I207" s="38" t="str">
        <f t="shared" si="3"/>
        <v>B</v>
      </c>
      <c r="J207" s="45" t="s">
        <v>506</v>
      </c>
    </row>
    <row r="208" spans="1:10" ht="12.75">
      <c r="A208" s="59"/>
      <c r="B208" s="35">
        <v>223</v>
      </c>
      <c r="C208" s="36" t="s">
        <v>382</v>
      </c>
      <c r="D208" s="36">
        <v>1985</v>
      </c>
      <c r="E208" s="36" t="s">
        <v>383</v>
      </c>
      <c r="F208" s="46">
        <v>1</v>
      </c>
      <c r="G208" s="35" t="s">
        <v>384</v>
      </c>
      <c r="H208" s="43" t="s">
        <v>507</v>
      </c>
      <c r="I208" s="38" t="str">
        <f t="shared" si="3"/>
        <v>A</v>
      </c>
      <c r="J208" s="45" t="s">
        <v>506</v>
      </c>
    </row>
    <row r="209" spans="1:10" ht="12.75">
      <c r="A209" s="59"/>
      <c r="B209" s="35">
        <v>270</v>
      </c>
      <c r="C209" s="36" t="s">
        <v>280</v>
      </c>
      <c r="D209" s="36">
        <v>1977</v>
      </c>
      <c r="E209" s="36" t="s">
        <v>281</v>
      </c>
      <c r="F209" s="46">
        <v>1</v>
      </c>
      <c r="G209" s="35" t="s">
        <v>47</v>
      </c>
      <c r="H209" s="43" t="s">
        <v>507</v>
      </c>
      <c r="I209" s="38" t="str">
        <f t="shared" si="3"/>
        <v>A</v>
      </c>
      <c r="J209" s="45" t="s">
        <v>506</v>
      </c>
    </row>
    <row r="210" spans="1:10" ht="12.75">
      <c r="A210" s="59"/>
      <c r="B210" s="35">
        <v>276</v>
      </c>
      <c r="C210" s="36" t="s">
        <v>204</v>
      </c>
      <c r="D210" s="36">
        <v>1974</v>
      </c>
      <c r="E210" s="36" t="s">
        <v>205</v>
      </c>
      <c r="F210" s="50">
        <v>1</v>
      </c>
      <c r="G210" s="35" t="s">
        <v>47</v>
      </c>
      <c r="H210" s="43" t="s">
        <v>507</v>
      </c>
      <c r="I210" s="38" t="str">
        <f t="shared" si="3"/>
        <v>A</v>
      </c>
      <c r="J210" s="45" t="s">
        <v>506</v>
      </c>
    </row>
    <row r="211" spans="1:10" ht="12.75">
      <c r="A211" s="59"/>
      <c r="B211" s="35">
        <v>290</v>
      </c>
      <c r="C211" s="36" t="s">
        <v>337</v>
      </c>
      <c r="D211" s="36">
        <v>1963</v>
      </c>
      <c r="E211" s="36" t="s">
        <v>338</v>
      </c>
      <c r="F211" s="46">
        <v>1</v>
      </c>
      <c r="G211" s="35" t="s">
        <v>47</v>
      </c>
      <c r="H211" s="43" t="s">
        <v>507</v>
      </c>
      <c r="I211" s="38" t="str">
        <f t="shared" si="3"/>
        <v>B</v>
      </c>
      <c r="J211" s="45" t="s">
        <v>506</v>
      </c>
    </row>
    <row r="212" spans="1:10" ht="12.75">
      <c r="A212" s="59"/>
      <c r="B212" s="35">
        <v>296</v>
      </c>
      <c r="C212" s="36" t="s">
        <v>244</v>
      </c>
      <c r="D212" s="36">
        <v>1965</v>
      </c>
      <c r="E212" s="36" t="s">
        <v>245</v>
      </c>
      <c r="F212" s="50">
        <v>1</v>
      </c>
      <c r="G212" s="35" t="s">
        <v>47</v>
      </c>
      <c r="H212" s="43" t="s">
        <v>507</v>
      </c>
      <c r="I212" s="38" t="str">
        <f t="shared" si="3"/>
        <v>B</v>
      </c>
      <c r="J212" s="45" t="s">
        <v>506</v>
      </c>
    </row>
    <row r="213" spans="2:10" ht="12.75">
      <c r="B213" s="17"/>
      <c r="C213" s="16"/>
      <c r="D213" s="16"/>
      <c r="E213" s="16"/>
      <c r="F213" s="17"/>
      <c r="G213" s="17"/>
      <c r="H213" s="15"/>
      <c r="I213" s="15"/>
      <c r="J213" s="34"/>
    </row>
    <row r="214" spans="2:10" ht="12.75">
      <c r="B214" s="17"/>
      <c r="C214" s="16"/>
      <c r="D214" s="16"/>
      <c r="E214" s="16"/>
      <c r="F214" s="17"/>
      <c r="G214" s="17"/>
      <c r="H214" s="15"/>
      <c r="I214" s="15"/>
      <c r="J214" s="34"/>
    </row>
    <row r="215" spans="2:10" ht="12.75">
      <c r="B215" s="17"/>
      <c r="C215" s="16"/>
      <c r="D215" s="16"/>
      <c r="E215" s="16"/>
      <c r="F215" s="17"/>
      <c r="G215" s="17"/>
      <c r="H215" s="15"/>
      <c r="I215" s="15"/>
      <c r="J215" s="34"/>
    </row>
    <row r="216" spans="2:10" ht="12.75">
      <c r="B216" s="17"/>
      <c r="C216" s="16"/>
      <c r="D216" s="16"/>
      <c r="E216" s="16"/>
      <c r="F216" s="17"/>
      <c r="G216" s="17"/>
      <c r="H216" s="15"/>
      <c r="I216" s="15"/>
      <c r="J216" s="34"/>
    </row>
    <row r="217" spans="2:10" ht="12.75">
      <c r="B217" s="17"/>
      <c r="C217" s="16"/>
      <c r="D217" s="16"/>
      <c r="E217" s="16"/>
      <c r="F217" s="17"/>
      <c r="G217" s="17"/>
      <c r="H217" s="15"/>
      <c r="I217" s="15"/>
      <c r="J217" s="34"/>
    </row>
    <row r="218" spans="2:10" ht="12.75">
      <c r="B218" s="17"/>
      <c r="C218" s="16"/>
      <c r="D218" s="16"/>
      <c r="E218" s="16"/>
      <c r="F218" s="17"/>
      <c r="G218" s="17"/>
      <c r="H218" s="15"/>
      <c r="I218" s="15"/>
      <c r="J218" s="34"/>
    </row>
    <row r="219" spans="2:10" ht="12.75">
      <c r="B219" s="17"/>
      <c r="C219" s="16"/>
      <c r="D219" s="16"/>
      <c r="E219" s="16"/>
      <c r="F219" s="17"/>
      <c r="G219" s="17"/>
      <c r="H219" s="15"/>
      <c r="I219" s="15"/>
      <c r="J219" s="34"/>
    </row>
    <row r="220" spans="2:10" ht="12.75">
      <c r="B220" s="17"/>
      <c r="C220" s="16"/>
      <c r="D220" s="16"/>
      <c r="E220" s="16"/>
      <c r="F220" s="17"/>
      <c r="G220" s="17"/>
      <c r="H220" s="15"/>
      <c r="I220" s="15"/>
      <c r="J220" s="34"/>
    </row>
    <row r="221" spans="2:10" ht="12.75">
      <c r="B221" s="17"/>
      <c r="C221" s="16"/>
      <c r="D221" s="16"/>
      <c r="E221" s="16"/>
      <c r="F221" s="17"/>
      <c r="G221" s="17"/>
      <c r="H221" s="15"/>
      <c r="I221" s="15"/>
      <c r="J221" s="34"/>
    </row>
    <row r="222" spans="2:10" ht="12.75">
      <c r="B222" s="17"/>
      <c r="C222" s="16"/>
      <c r="D222" s="16"/>
      <c r="E222" s="16"/>
      <c r="F222" s="17"/>
      <c r="G222" s="17"/>
      <c r="H222" s="15"/>
      <c r="I222" s="15"/>
      <c r="J222" s="34"/>
    </row>
    <row r="223" spans="2:10" ht="12.75">
      <c r="B223" s="17"/>
      <c r="C223" s="16"/>
      <c r="D223" s="16"/>
      <c r="E223" s="16"/>
      <c r="F223" s="17"/>
      <c r="G223" s="17"/>
      <c r="H223" s="15"/>
      <c r="I223" s="15"/>
      <c r="J223" s="34"/>
    </row>
    <row r="224" spans="2:10" ht="12.75">
      <c r="B224" s="17"/>
      <c r="C224" s="16"/>
      <c r="D224" s="16"/>
      <c r="E224" s="16"/>
      <c r="F224" s="17"/>
      <c r="G224" s="17"/>
      <c r="H224" s="15"/>
      <c r="I224" s="15"/>
      <c r="J224" s="34"/>
    </row>
    <row r="225" spans="2:10" ht="12.75">
      <c r="B225" s="17"/>
      <c r="C225" s="16"/>
      <c r="D225" s="16"/>
      <c r="E225" s="16"/>
      <c r="F225" s="17"/>
      <c r="G225" s="17"/>
      <c r="H225" s="15"/>
      <c r="I225" s="15"/>
      <c r="J225" s="34"/>
    </row>
    <row r="226" spans="2:10" ht="12.75">
      <c r="B226" s="17"/>
      <c r="C226" s="16"/>
      <c r="D226" s="16"/>
      <c r="E226" s="16"/>
      <c r="F226" s="17"/>
      <c r="G226" s="17"/>
      <c r="H226" s="15"/>
      <c r="I226" s="15"/>
      <c r="J226" s="34"/>
    </row>
    <row r="227" spans="2:10" ht="12.75">
      <c r="B227" s="17"/>
      <c r="C227" s="16"/>
      <c r="D227" s="16"/>
      <c r="E227" s="16"/>
      <c r="F227" s="17"/>
      <c r="G227" s="17"/>
      <c r="H227" s="15"/>
      <c r="I227" s="15"/>
      <c r="J227" s="34"/>
    </row>
    <row r="228" spans="2:10" ht="12.75">
      <c r="B228" s="17"/>
      <c r="C228" s="16"/>
      <c r="D228" s="16"/>
      <c r="E228" s="16"/>
      <c r="F228" s="17"/>
      <c r="G228" s="17"/>
      <c r="H228" s="15"/>
      <c r="I228" s="15"/>
      <c r="J228" s="34"/>
    </row>
    <row r="229" spans="2:10" ht="12.75">
      <c r="B229" s="17"/>
      <c r="C229" s="16"/>
      <c r="D229" s="16"/>
      <c r="E229" s="16"/>
      <c r="F229" s="17"/>
      <c r="G229" s="17"/>
      <c r="H229" s="15"/>
      <c r="I229" s="15"/>
      <c r="J229" s="34"/>
    </row>
    <row r="230" spans="2:10" ht="12.75">
      <c r="B230" s="17"/>
      <c r="C230" s="16"/>
      <c r="D230" s="16"/>
      <c r="E230" s="16"/>
      <c r="F230" s="17"/>
      <c r="G230" s="17"/>
      <c r="H230" s="15"/>
      <c r="I230" s="15"/>
      <c r="J230" s="34"/>
    </row>
    <row r="231" spans="2:10" ht="12.75">
      <c r="B231" s="17"/>
      <c r="C231" s="16"/>
      <c r="D231" s="16"/>
      <c r="E231" s="16"/>
      <c r="F231" s="17"/>
      <c r="G231" s="17"/>
      <c r="H231" s="15"/>
      <c r="I231" s="15"/>
      <c r="J231" s="34"/>
    </row>
    <row r="232" spans="2:10" ht="12.75">
      <c r="B232" s="17"/>
      <c r="C232" s="16"/>
      <c r="D232" s="16"/>
      <c r="E232" s="16"/>
      <c r="F232" s="17"/>
      <c r="G232" s="17"/>
      <c r="H232" s="15"/>
      <c r="I232" s="15"/>
      <c r="J232" s="34"/>
    </row>
    <row r="233" spans="2:10" ht="12.75">
      <c r="B233" s="17"/>
      <c r="C233" s="16"/>
      <c r="D233" s="16"/>
      <c r="E233" s="16"/>
      <c r="F233" s="17"/>
      <c r="G233" s="17"/>
      <c r="H233" s="15"/>
      <c r="I233" s="15"/>
      <c r="J233" s="34"/>
    </row>
    <row r="234" spans="2:10" ht="12.75">
      <c r="B234" s="17"/>
      <c r="C234" s="16"/>
      <c r="D234" s="16"/>
      <c r="E234" s="16"/>
      <c r="F234" s="17"/>
      <c r="G234" s="17"/>
      <c r="H234" s="15"/>
      <c r="I234" s="15"/>
      <c r="J234" s="34"/>
    </row>
    <row r="235" spans="2:10" ht="12.75">
      <c r="B235" s="17"/>
      <c r="C235" s="16"/>
      <c r="D235" s="16"/>
      <c r="E235" s="16"/>
      <c r="F235" s="17"/>
      <c r="G235" s="17"/>
      <c r="H235" s="15"/>
      <c r="I235" s="15"/>
      <c r="J235" s="34"/>
    </row>
    <row r="236" spans="2:10" ht="12.75">
      <c r="B236" s="17"/>
      <c r="C236" s="16"/>
      <c r="D236" s="16"/>
      <c r="E236" s="16"/>
      <c r="F236" s="17"/>
      <c r="G236" s="17"/>
      <c r="H236" s="15"/>
      <c r="I236" s="15"/>
      <c r="J236" s="34"/>
    </row>
    <row r="237" spans="2:10" ht="12.75">
      <c r="B237" s="17"/>
      <c r="C237" s="16"/>
      <c r="D237" s="16"/>
      <c r="E237" s="16"/>
      <c r="F237" s="17"/>
      <c r="G237" s="17"/>
      <c r="H237" s="15"/>
      <c r="I237" s="15"/>
      <c r="J237" s="34"/>
    </row>
    <row r="238" spans="2:10" ht="12.75">
      <c r="B238" s="17"/>
      <c r="C238" s="16"/>
      <c r="D238" s="16"/>
      <c r="E238" s="16"/>
      <c r="F238" s="17"/>
      <c r="G238" s="17"/>
      <c r="H238" s="15"/>
      <c r="I238" s="15"/>
      <c r="J238" s="34"/>
    </row>
    <row r="239" spans="2:10" ht="12.75">
      <c r="B239" s="17"/>
      <c r="C239" s="16"/>
      <c r="D239" s="16"/>
      <c r="E239" s="16"/>
      <c r="F239" s="17"/>
      <c r="G239" s="17"/>
      <c r="H239" s="15"/>
      <c r="I239" s="15"/>
      <c r="J239" s="34"/>
    </row>
    <row r="240" spans="2:10" ht="12.75">
      <c r="B240" s="17"/>
      <c r="C240" s="16"/>
      <c r="D240" s="16"/>
      <c r="E240" s="16"/>
      <c r="F240" s="17"/>
      <c r="G240" s="17"/>
      <c r="H240" s="15"/>
      <c r="I240" s="15"/>
      <c r="J240" s="34"/>
    </row>
    <row r="241" spans="2:10" ht="12.75">
      <c r="B241" s="17"/>
      <c r="C241" s="16"/>
      <c r="D241" s="16"/>
      <c r="E241" s="16"/>
      <c r="F241" s="17"/>
      <c r="G241" s="17"/>
      <c r="H241" s="15"/>
      <c r="I241" s="15"/>
      <c r="J241" s="34"/>
    </row>
    <row r="242" spans="2:10" ht="12.75">
      <c r="B242" s="17"/>
      <c r="C242" s="16"/>
      <c r="D242" s="16"/>
      <c r="E242" s="16"/>
      <c r="F242" s="17"/>
      <c r="G242" s="17"/>
      <c r="H242" s="15"/>
      <c r="I242" s="15"/>
      <c r="J242" s="34"/>
    </row>
    <row r="243" spans="2:10" ht="12.75">
      <c r="B243" s="17"/>
      <c r="C243" s="16"/>
      <c r="D243" s="16"/>
      <c r="E243" s="16"/>
      <c r="F243" s="17"/>
      <c r="G243" s="17"/>
      <c r="H243" s="15"/>
      <c r="I243" s="15"/>
      <c r="J243" s="34"/>
    </row>
    <row r="244" spans="2:10" ht="12.75">
      <c r="B244" s="17"/>
      <c r="C244" s="16"/>
      <c r="D244" s="16"/>
      <c r="E244" s="16"/>
      <c r="F244" s="17"/>
      <c r="G244" s="17"/>
      <c r="H244" s="15"/>
      <c r="I244" s="15"/>
      <c r="J244" s="34"/>
    </row>
    <row r="245" spans="2:10" ht="12.75">
      <c r="B245" s="17"/>
      <c r="C245" s="16"/>
      <c r="D245" s="16"/>
      <c r="E245" s="16"/>
      <c r="F245" s="17"/>
      <c r="G245" s="17"/>
      <c r="H245" s="15"/>
      <c r="I245" s="15"/>
      <c r="J245" s="34"/>
    </row>
    <row r="246" spans="2:10" ht="12.75">
      <c r="B246" s="17"/>
      <c r="C246" s="16"/>
      <c r="D246" s="16"/>
      <c r="E246" s="16"/>
      <c r="F246" s="17"/>
      <c r="G246" s="17"/>
      <c r="H246" s="15"/>
      <c r="I246" s="15"/>
      <c r="J246" s="34"/>
    </row>
    <row r="247" spans="2:10" ht="12.75">
      <c r="B247" s="17"/>
      <c r="C247" s="16"/>
      <c r="D247" s="16"/>
      <c r="E247" s="16"/>
      <c r="F247" s="17"/>
      <c r="G247" s="17"/>
      <c r="H247" s="15"/>
      <c r="I247" s="15"/>
      <c r="J247" s="34"/>
    </row>
    <row r="248" spans="2:10" ht="12.75">
      <c r="B248" s="17"/>
      <c r="C248" s="16"/>
      <c r="D248" s="16"/>
      <c r="E248" s="16"/>
      <c r="F248" s="17"/>
      <c r="G248" s="17"/>
      <c r="H248" s="15"/>
      <c r="I248" s="15"/>
      <c r="J248" s="34"/>
    </row>
    <row r="249" spans="2:10" ht="12.75">
      <c r="B249" s="17"/>
      <c r="C249" s="16"/>
      <c r="D249" s="16"/>
      <c r="E249" s="16"/>
      <c r="F249" s="17"/>
      <c r="G249" s="17"/>
      <c r="H249" s="15"/>
      <c r="I249" s="15"/>
      <c r="J249" s="34"/>
    </row>
    <row r="250" spans="2:10" ht="12.75">
      <c r="B250" s="17"/>
      <c r="C250" s="16"/>
      <c r="D250" s="16"/>
      <c r="E250" s="16"/>
      <c r="F250" s="17"/>
      <c r="G250" s="17"/>
      <c r="H250" s="15"/>
      <c r="I250" s="15"/>
      <c r="J250" s="34"/>
    </row>
    <row r="251" spans="2:10" ht="12.75">
      <c r="B251" s="17"/>
      <c r="C251" s="16"/>
      <c r="D251" s="16"/>
      <c r="E251" s="16"/>
      <c r="F251" s="17"/>
      <c r="G251" s="17"/>
      <c r="H251" s="15"/>
      <c r="I251" s="15"/>
      <c r="J251" s="34"/>
    </row>
    <row r="252" spans="2:10" ht="12.75">
      <c r="B252" s="17"/>
      <c r="C252" s="16"/>
      <c r="D252" s="16"/>
      <c r="E252" s="16"/>
      <c r="F252" s="17"/>
      <c r="G252" s="17"/>
      <c r="H252" s="15"/>
      <c r="I252" s="15"/>
      <c r="J252" s="34"/>
    </row>
    <row r="253" spans="2:10" ht="12.75">
      <c r="B253" s="17"/>
      <c r="C253" s="16"/>
      <c r="D253" s="16"/>
      <c r="E253" s="16"/>
      <c r="F253" s="17"/>
      <c r="G253" s="17"/>
      <c r="H253" s="15"/>
      <c r="I253" s="15"/>
      <c r="J253" s="34"/>
    </row>
    <row r="254" spans="2:10" ht="12.75">
      <c r="B254" s="34"/>
      <c r="C254" s="9"/>
      <c r="D254" s="34"/>
      <c r="E254" s="9"/>
      <c r="F254" s="9"/>
      <c r="G254" s="9"/>
      <c r="H254" s="9"/>
      <c r="I254" s="9"/>
      <c r="J254" s="9"/>
    </row>
    <row r="255" spans="2:10" ht="12.75">
      <c r="B255" s="34"/>
      <c r="C255" s="9"/>
      <c r="D255" s="34"/>
      <c r="E255" s="9"/>
      <c r="F255" s="9"/>
      <c r="G255" s="9"/>
      <c r="H255" s="9"/>
      <c r="I255" s="9"/>
      <c r="J255" s="9"/>
    </row>
    <row r="256" spans="2:10" ht="12.75">
      <c r="B256" s="34"/>
      <c r="C256" s="9"/>
      <c r="D256" s="34"/>
      <c r="E256" s="9"/>
      <c r="F256" s="9"/>
      <c r="G256" s="9"/>
      <c r="H256" s="9"/>
      <c r="I256" s="9"/>
      <c r="J256" s="9"/>
    </row>
    <row r="257" spans="2:10" ht="12.75">
      <c r="B257" s="34"/>
      <c r="C257" s="9"/>
      <c r="D257" s="34"/>
      <c r="E257" s="9"/>
      <c r="F257" s="9"/>
      <c r="G257" s="9"/>
      <c r="H257" s="9"/>
      <c r="I257" s="9"/>
      <c r="J257" s="9"/>
    </row>
    <row r="258" spans="2:10" ht="12.75">
      <c r="B258" s="34"/>
      <c r="C258" s="9"/>
      <c r="D258" s="34"/>
      <c r="E258" s="9"/>
      <c r="F258" s="9"/>
      <c r="G258" s="9"/>
      <c r="H258" s="9"/>
      <c r="I258" s="9"/>
      <c r="J258" s="9"/>
    </row>
    <row r="259" spans="2:10" ht="12.75">
      <c r="B259" s="34"/>
      <c r="C259" s="9"/>
      <c r="D259" s="34"/>
      <c r="E259" s="9"/>
      <c r="F259" s="9"/>
      <c r="G259" s="9"/>
      <c r="H259" s="9"/>
      <c r="I259" s="9"/>
      <c r="J259" s="9"/>
    </row>
    <row r="260" spans="2:10" ht="12.75">
      <c r="B260" s="34"/>
      <c r="C260" s="9"/>
      <c r="D260" s="34"/>
      <c r="E260" s="9"/>
      <c r="F260" s="9"/>
      <c r="G260" s="9"/>
      <c r="H260" s="9"/>
      <c r="I260" s="9"/>
      <c r="J260" s="9"/>
    </row>
    <row r="261" spans="2:10" ht="12.75">
      <c r="B261" s="34"/>
      <c r="C261" s="9"/>
      <c r="D261" s="34"/>
      <c r="E261" s="9"/>
      <c r="F261" s="9"/>
      <c r="G261" s="9"/>
      <c r="H261" s="9"/>
      <c r="I261" s="9"/>
      <c r="J261" s="9"/>
    </row>
    <row r="262" spans="2:10" ht="12.75">
      <c r="B262" s="34"/>
      <c r="C262" s="9"/>
      <c r="D262" s="34"/>
      <c r="E262" s="9"/>
      <c r="F262" s="9"/>
      <c r="G262" s="9"/>
      <c r="H262" s="9"/>
      <c r="I262" s="9"/>
      <c r="J262" s="9"/>
    </row>
    <row r="263" spans="2:10" ht="12.75">
      <c r="B263" s="34"/>
      <c r="C263" s="9"/>
      <c r="D263" s="34"/>
      <c r="E263" s="9"/>
      <c r="F263" s="9"/>
      <c r="G263" s="9"/>
      <c r="H263" s="9"/>
      <c r="I263" s="9"/>
      <c r="J263" s="9"/>
    </row>
    <row r="264" spans="2:10" ht="12.75">
      <c r="B264" s="34"/>
      <c r="C264" s="9"/>
      <c r="D264" s="34"/>
      <c r="E264" s="9"/>
      <c r="F264" s="9"/>
      <c r="G264" s="9"/>
      <c r="H264" s="9"/>
      <c r="I264" s="9"/>
      <c r="J264" s="9"/>
    </row>
    <row r="265" spans="2:10" ht="12.75">
      <c r="B265" s="34"/>
      <c r="C265" s="9"/>
      <c r="D265" s="34"/>
      <c r="E265" s="9"/>
      <c r="F265" s="9"/>
      <c r="G265" s="9"/>
      <c r="H265" s="9"/>
      <c r="I265" s="9"/>
      <c r="J265" s="9"/>
    </row>
    <row r="266" spans="2:10" ht="12.75">
      <c r="B266" s="34"/>
      <c r="C266" s="9"/>
      <c r="D266" s="34"/>
      <c r="E266" s="9"/>
      <c r="F266" s="9"/>
      <c r="G266" s="9"/>
      <c r="H266" s="9"/>
      <c r="I266" s="9"/>
      <c r="J266" s="9"/>
    </row>
    <row r="267" spans="2:10" ht="12.75">
      <c r="B267" s="34"/>
      <c r="C267" s="9"/>
      <c r="D267" s="34"/>
      <c r="E267" s="9"/>
      <c r="F267" s="9"/>
      <c r="G267" s="9"/>
      <c r="H267" s="9"/>
      <c r="I267" s="9"/>
      <c r="J267" s="9"/>
    </row>
    <row r="268" spans="2:10" ht="12.75">
      <c r="B268" s="34"/>
      <c r="C268" s="9"/>
      <c r="D268" s="34"/>
      <c r="E268" s="9"/>
      <c r="F268" s="9"/>
      <c r="G268" s="9"/>
      <c r="H268" s="9"/>
      <c r="I268" s="9"/>
      <c r="J268" s="9"/>
    </row>
    <row r="269" spans="2:10" ht="12.75">
      <c r="B269" s="34"/>
      <c r="C269" s="9"/>
      <c r="D269" s="34"/>
      <c r="E269" s="9"/>
      <c r="F269" s="9"/>
      <c r="G269" s="9"/>
      <c r="H269" s="9"/>
      <c r="I269" s="9"/>
      <c r="J269" s="9"/>
    </row>
    <row r="270" spans="2:10" ht="12.75">
      <c r="B270" s="34"/>
      <c r="C270" s="9"/>
      <c r="D270" s="34"/>
      <c r="E270" s="9"/>
      <c r="F270" s="9"/>
      <c r="G270" s="9"/>
      <c r="H270" s="9"/>
      <c r="I270" s="9"/>
      <c r="J270" s="9"/>
    </row>
    <row r="271" spans="2:10" ht="12.75">
      <c r="B271" s="34"/>
      <c r="C271" s="9"/>
      <c r="D271" s="34"/>
      <c r="E271" s="9"/>
      <c r="F271" s="9"/>
      <c r="G271" s="9"/>
      <c r="H271" s="9"/>
      <c r="I271" s="9"/>
      <c r="J271" s="9"/>
    </row>
    <row r="272" spans="2:10" ht="12.75">
      <c r="B272" s="34"/>
      <c r="C272" s="9"/>
      <c r="D272" s="34"/>
      <c r="E272" s="9"/>
      <c r="F272" s="9"/>
      <c r="G272" s="9"/>
      <c r="H272" s="9"/>
      <c r="I272" s="9"/>
      <c r="J272" s="9"/>
    </row>
    <row r="273" spans="2:10" ht="12.75">
      <c r="B273" s="34"/>
      <c r="C273" s="9"/>
      <c r="D273" s="34"/>
      <c r="E273" s="9"/>
      <c r="F273" s="9"/>
      <c r="G273" s="9"/>
      <c r="H273" s="9"/>
      <c r="I273" s="9"/>
      <c r="J273" s="9"/>
    </row>
    <row r="274" spans="2:10" ht="12.75">
      <c r="B274" s="34"/>
      <c r="C274" s="9"/>
      <c r="D274" s="34"/>
      <c r="E274" s="9"/>
      <c r="F274" s="9"/>
      <c r="G274" s="9"/>
      <c r="H274" s="9"/>
      <c r="I274" s="9"/>
      <c r="J274" s="9"/>
    </row>
    <row r="275" spans="2:10" ht="12.75">
      <c r="B275" s="34"/>
      <c r="C275" s="9"/>
      <c r="D275" s="34"/>
      <c r="E275" s="9"/>
      <c r="F275" s="9"/>
      <c r="G275" s="9"/>
      <c r="H275" s="9"/>
      <c r="I275" s="9"/>
      <c r="J275" s="9"/>
    </row>
    <row r="276" spans="2:10" ht="12.75">
      <c r="B276" s="34"/>
      <c r="C276" s="9"/>
      <c r="D276" s="34"/>
      <c r="E276" s="9"/>
      <c r="F276" s="9"/>
      <c r="G276" s="9"/>
      <c r="H276" s="9"/>
      <c r="I276" s="9"/>
      <c r="J276" s="9"/>
    </row>
    <row r="277" spans="2:10" ht="12.75">
      <c r="B277" s="34"/>
      <c r="C277" s="9"/>
      <c r="D277" s="34"/>
      <c r="E277" s="9"/>
      <c r="F277" s="9"/>
      <c r="G277" s="9"/>
      <c r="H277" s="9"/>
      <c r="I277" s="9"/>
      <c r="J277" s="9"/>
    </row>
    <row r="278" spans="2:10" ht="12.75">
      <c r="B278" s="34"/>
      <c r="C278" s="9"/>
      <c r="D278" s="34"/>
      <c r="E278" s="9"/>
      <c r="F278" s="9"/>
      <c r="G278" s="9"/>
      <c r="H278" s="9"/>
      <c r="I278" s="9"/>
      <c r="J278" s="9"/>
    </row>
    <row r="279" spans="2:10" ht="12.75">
      <c r="B279" s="34"/>
      <c r="C279" s="9"/>
      <c r="D279" s="34"/>
      <c r="E279" s="9"/>
      <c r="F279" s="9"/>
      <c r="G279" s="9"/>
      <c r="H279" s="9"/>
      <c r="I279" s="9"/>
      <c r="J279" s="9"/>
    </row>
    <row r="280" spans="2:10" ht="12.75">
      <c r="B280" s="34"/>
      <c r="C280" s="9"/>
      <c r="D280" s="34"/>
      <c r="E280" s="9"/>
      <c r="F280" s="9"/>
      <c r="G280" s="9"/>
      <c r="H280" s="9"/>
      <c r="I280" s="9"/>
      <c r="J280" s="9"/>
    </row>
    <row r="281" spans="2:10" ht="12.75">
      <c r="B281" s="34"/>
      <c r="C281" s="9"/>
      <c r="D281" s="34"/>
      <c r="E281" s="9"/>
      <c r="F281" s="9"/>
      <c r="G281" s="9"/>
      <c r="H281" s="9"/>
      <c r="I281" s="9"/>
      <c r="J281" s="9"/>
    </row>
    <row r="282" spans="2:10" ht="12.75">
      <c r="B282" s="34"/>
      <c r="C282" s="9"/>
      <c r="D282" s="34"/>
      <c r="E282" s="9"/>
      <c r="F282" s="9"/>
      <c r="G282" s="9"/>
      <c r="H282" s="9"/>
      <c r="I282" s="9"/>
      <c r="J282" s="9"/>
    </row>
    <row r="283" spans="2:10" ht="12.75">
      <c r="B283" s="34"/>
      <c r="C283" s="9"/>
      <c r="D283" s="34"/>
      <c r="E283" s="9"/>
      <c r="F283" s="9"/>
      <c r="G283" s="9"/>
      <c r="H283" s="9"/>
      <c r="I283" s="9"/>
      <c r="J283" s="9"/>
    </row>
    <row r="284" spans="2:10" ht="12.75">
      <c r="B284" s="34"/>
      <c r="C284" s="9"/>
      <c r="D284" s="34"/>
      <c r="E284" s="9"/>
      <c r="F284" s="9"/>
      <c r="G284" s="9"/>
      <c r="H284" s="9"/>
      <c r="I284" s="9"/>
      <c r="J284" s="9"/>
    </row>
    <row r="285" spans="2:10" ht="12.75">
      <c r="B285" s="34"/>
      <c r="C285" s="9"/>
      <c r="D285" s="34"/>
      <c r="E285" s="9"/>
      <c r="F285" s="9"/>
      <c r="G285" s="9"/>
      <c r="H285" s="9"/>
      <c r="I285" s="9"/>
      <c r="J285" s="9"/>
    </row>
    <row r="286" spans="2:10" ht="12.75">
      <c r="B286" s="34"/>
      <c r="C286" s="9"/>
      <c r="D286" s="34"/>
      <c r="E286" s="9"/>
      <c r="F286" s="9"/>
      <c r="G286" s="9"/>
      <c r="H286" s="9"/>
      <c r="I286" s="9"/>
      <c r="J286" s="9"/>
    </row>
    <row r="287" spans="2:10" ht="12.75">
      <c r="B287" s="34"/>
      <c r="C287" s="9"/>
      <c r="D287" s="34"/>
      <c r="E287" s="9"/>
      <c r="F287" s="9"/>
      <c r="G287" s="9"/>
      <c r="H287" s="9"/>
      <c r="I287" s="9"/>
      <c r="J287" s="9"/>
    </row>
    <row r="288" spans="2:10" ht="12.75">
      <c r="B288" s="34"/>
      <c r="C288" s="9"/>
      <c r="D288" s="34"/>
      <c r="E288" s="9"/>
      <c r="F288" s="9"/>
      <c r="G288" s="9"/>
      <c r="H288" s="9"/>
      <c r="I288" s="9"/>
      <c r="J288" s="9"/>
    </row>
    <row r="289" spans="2:10" ht="12.75">
      <c r="B289" s="34"/>
      <c r="C289" s="9"/>
      <c r="D289" s="34"/>
      <c r="E289" s="9"/>
      <c r="F289" s="9"/>
      <c r="G289" s="9"/>
      <c r="H289" s="9"/>
      <c r="I289" s="9"/>
      <c r="J289" s="9"/>
    </row>
    <row r="290" spans="2:10" ht="12.75">
      <c r="B290" s="34"/>
      <c r="C290" s="9"/>
      <c r="D290" s="34"/>
      <c r="E290" s="9"/>
      <c r="F290" s="9"/>
      <c r="G290" s="9"/>
      <c r="H290" s="9"/>
      <c r="I290" s="9"/>
      <c r="J290" s="9"/>
    </row>
    <row r="291" spans="2:10" ht="12.75">
      <c r="B291" s="34"/>
      <c r="C291" s="9"/>
      <c r="D291" s="34"/>
      <c r="E291" s="9"/>
      <c r="F291" s="9"/>
      <c r="G291" s="9"/>
      <c r="H291" s="9"/>
      <c r="I291" s="9"/>
      <c r="J291" s="9"/>
    </row>
    <row r="292" spans="2:10" ht="12.75">
      <c r="B292" s="34"/>
      <c r="C292" s="9"/>
      <c r="D292" s="34"/>
      <c r="E292" s="9"/>
      <c r="F292" s="9"/>
      <c r="G292" s="9"/>
      <c r="H292" s="9"/>
      <c r="I292" s="9"/>
      <c r="J292" s="9"/>
    </row>
    <row r="293" spans="2:10" ht="12.75">
      <c r="B293" s="34"/>
      <c r="C293" s="9"/>
      <c r="D293" s="34"/>
      <c r="E293" s="9"/>
      <c r="F293" s="9"/>
      <c r="G293" s="9"/>
      <c r="H293" s="9"/>
      <c r="I293" s="9"/>
      <c r="J293" s="9"/>
    </row>
    <row r="294" spans="2:10" ht="12.75">
      <c r="B294" s="34"/>
      <c r="C294" s="9"/>
      <c r="D294" s="34"/>
      <c r="E294" s="9"/>
      <c r="F294" s="9"/>
      <c r="G294" s="9"/>
      <c r="H294" s="9"/>
      <c r="I294" s="9"/>
      <c r="J294" s="9"/>
    </row>
    <row r="295" spans="2:10" ht="12.75">
      <c r="B295" s="34"/>
      <c r="C295" s="9"/>
      <c r="D295" s="34"/>
      <c r="E295" s="9"/>
      <c r="F295" s="9"/>
      <c r="G295" s="9"/>
      <c r="H295" s="9"/>
      <c r="I295" s="9"/>
      <c r="J295" s="9"/>
    </row>
    <row r="296" spans="2:10" ht="12.75">
      <c r="B296" s="34"/>
      <c r="C296" s="9"/>
      <c r="D296" s="34"/>
      <c r="E296" s="9"/>
      <c r="F296" s="9"/>
      <c r="G296" s="9"/>
      <c r="H296" s="9"/>
      <c r="I296" s="9"/>
      <c r="J296" s="9"/>
    </row>
    <row r="297" spans="2:10" ht="12.75">
      <c r="B297" s="34"/>
      <c r="C297" s="9"/>
      <c r="D297" s="34"/>
      <c r="E297" s="9"/>
      <c r="F297" s="9"/>
      <c r="G297" s="9"/>
      <c r="H297" s="9"/>
      <c r="I297" s="9"/>
      <c r="J297" s="9"/>
    </row>
    <row r="298" spans="2:10" ht="12.75">
      <c r="B298" s="34"/>
      <c r="C298" s="9"/>
      <c r="D298" s="34"/>
      <c r="E298" s="9"/>
      <c r="F298" s="9"/>
      <c r="G298" s="9"/>
      <c r="H298" s="9"/>
      <c r="I298" s="9"/>
      <c r="J298" s="9"/>
    </row>
    <row r="299" spans="2:10" ht="12.75">
      <c r="B299" s="34"/>
      <c r="C299" s="9"/>
      <c r="D299" s="34"/>
      <c r="E299" s="9"/>
      <c r="F299" s="9"/>
      <c r="G299" s="9"/>
      <c r="H299" s="9"/>
      <c r="I299" s="9"/>
      <c r="J299" s="9"/>
    </row>
    <row r="300" spans="2:10" ht="12.75">
      <c r="B300" s="34"/>
      <c r="C300" s="9"/>
      <c r="D300" s="34"/>
      <c r="E300" s="9"/>
      <c r="F300" s="9"/>
      <c r="G300" s="9"/>
      <c r="H300" s="9"/>
      <c r="I300" s="9"/>
      <c r="J300" s="9"/>
    </row>
    <row r="301" spans="2:10" ht="12.75">
      <c r="B301" s="34"/>
      <c r="C301" s="9"/>
      <c r="D301" s="34"/>
      <c r="E301" s="9"/>
      <c r="F301" s="9"/>
      <c r="G301" s="9"/>
      <c r="H301" s="9"/>
      <c r="I301" s="9"/>
      <c r="J301" s="9"/>
    </row>
    <row r="302" spans="2:10" ht="12.75">
      <c r="B302" s="34"/>
      <c r="C302" s="9"/>
      <c r="D302" s="34"/>
      <c r="E302" s="9"/>
      <c r="F302" s="9"/>
      <c r="G302" s="9"/>
      <c r="H302" s="9"/>
      <c r="I302" s="9"/>
      <c r="J302" s="9"/>
    </row>
    <row r="303" spans="2:10" ht="12.75">
      <c r="B303" s="34"/>
      <c r="C303" s="9"/>
      <c r="D303" s="34"/>
      <c r="E303" s="9"/>
      <c r="F303" s="9"/>
      <c r="G303" s="9"/>
      <c r="H303" s="9"/>
      <c r="I303" s="9"/>
      <c r="J303" s="9"/>
    </row>
    <row r="304" spans="2:10" ht="12.75">
      <c r="B304" s="34"/>
      <c r="C304" s="9"/>
      <c r="D304" s="34"/>
      <c r="E304" s="9"/>
      <c r="F304" s="9"/>
      <c r="G304" s="9"/>
      <c r="H304" s="9"/>
      <c r="I304" s="9"/>
      <c r="J304" s="9"/>
    </row>
    <row r="305" spans="2:10" ht="12.75">
      <c r="B305" s="34"/>
      <c r="C305" s="9"/>
      <c r="D305" s="34"/>
      <c r="E305" s="9"/>
      <c r="F305" s="9"/>
      <c r="G305" s="9"/>
      <c r="H305" s="9"/>
      <c r="I305" s="9"/>
      <c r="J305" s="9"/>
    </row>
    <row r="306" spans="2:10" ht="12.75">
      <c r="B306" s="34"/>
      <c r="C306" s="9"/>
      <c r="D306" s="34"/>
      <c r="E306" s="9"/>
      <c r="F306" s="9"/>
      <c r="G306" s="9"/>
      <c r="H306" s="9"/>
      <c r="I306" s="9"/>
      <c r="J306" s="9"/>
    </row>
    <row r="307" spans="2:10" ht="12.75">
      <c r="B307" s="34"/>
      <c r="C307" s="9"/>
      <c r="D307" s="34"/>
      <c r="E307" s="9"/>
      <c r="F307" s="9"/>
      <c r="G307" s="9"/>
      <c r="H307" s="9"/>
      <c r="I307" s="9"/>
      <c r="J307" s="9"/>
    </row>
    <row r="308" spans="2:10" ht="12.75">
      <c r="B308" s="34"/>
      <c r="C308" s="9"/>
      <c r="D308" s="34"/>
      <c r="E308" s="9"/>
      <c r="F308" s="9"/>
      <c r="G308" s="9"/>
      <c r="H308" s="9"/>
      <c r="I308" s="9"/>
      <c r="J308" s="9"/>
    </row>
    <row r="309" spans="2:10" ht="12.75">
      <c r="B309" s="34"/>
      <c r="C309" s="9"/>
      <c r="D309" s="34"/>
      <c r="E309" s="9"/>
      <c r="F309" s="9"/>
      <c r="G309" s="9"/>
      <c r="H309" s="9"/>
      <c r="I309" s="9"/>
      <c r="J309" s="9"/>
    </row>
    <row r="310" spans="2:10" ht="12.75">
      <c r="B310" s="34"/>
      <c r="C310" s="9"/>
      <c r="D310" s="34"/>
      <c r="E310" s="9"/>
      <c r="F310" s="9"/>
      <c r="G310" s="9"/>
      <c r="H310" s="9"/>
      <c r="I310" s="9"/>
      <c r="J310" s="9"/>
    </row>
    <row r="311" spans="2:10" ht="12.75">
      <c r="B311" s="34"/>
      <c r="C311" s="9"/>
      <c r="D311" s="34"/>
      <c r="E311" s="9"/>
      <c r="F311" s="9"/>
      <c r="G311" s="9"/>
      <c r="H311" s="9"/>
      <c r="I311" s="9"/>
      <c r="J311" s="9"/>
    </row>
    <row r="312" spans="2:10" ht="12.75">
      <c r="B312" s="34"/>
      <c r="C312" s="9"/>
      <c r="D312" s="34"/>
      <c r="E312" s="9"/>
      <c r="F312" s="9"/>
      <c r="G312" s="9"/>
      <c r="H312" s="9"/>
      <c r="I312" s="9"/>
      <c r="J312" s="9"/>
    </row>
    <row r="313" spans="2:10" ht="12.75">
      <c r="B313" s="34"/>
      <c r="C313" s="9"/>
      <c r="D313" s="34"/>
      <c r="E313" s="9"/>
      <c r="F313" s="9"/>
      <c r="G313" s="9"/>
      <c r="H313" s="9"/>
      <c r="I313" s="9"/>
      <c r="J313" s="9"/>
    </row>
    <row r="314" spans="2:10" ht="12.75">
      <c r="B314" s="34"/>
      <c r="C314" s="9"/>
      <c r="D314" s="34"/>
      <c r="E314" s="9"/>
      <c r="F314" s="9"/>
      <c r="G314" s="9"/>
      <c r="H314" s="9"/>
      <c r="I314" s="9"/>
      <c r="J314" s="9"/>
    </row>
    <row r="315" spans="2:10" ht="12.75">
      <c r="B315" s="34"/>
      <c r="C315" s="9"/>
      <c r="D315" s="34"/>
      <c r="E315" s="9"/>
      <c r="F315" s="9"/>
      <c r="G315" s="9"/>
      <c r="H315" s="9"/>
      <c r="I315" s="9"/>
      <c r="J315" s="9"/>
    </row>
    <row r="316" spans="2:10" ht="12.75">
      <c r="B316" s="34"/>
      <c r="C316" s="9"/>
      <c r="D316" s="34"/>
      <c r="E316" s="9"/>
      <c r="F316" s="9"/>
      <c r="G316" s="9"/>
      <c r="H316" s="9"/>
      <c r="I316" s="9"/>
      <c r="J316" s="9"/>
    </row>
    <row r="317" spans="2:10" ht="12.75">
      <c r="B317" s="34"/>
      <c r="C317" s="9"/>
      <c r="D317" s="34"/>
      <c r="E317" s="9"/>
      <c r="F317" s="9"/>
      <c r="G317" s="9"/>
      <c r="H317" s="9"/>
      <c r="I317" s="9"/>
      <c r="J317" s="9"/>
    </row>
    <row r="318" spans="2:10" ht="12.75">
      <c r="B318" s="34"/>
      <c r="C318" s="9"/>
      <c r="D318" s="34"/>
      <c r="E318" s="9"/>
      <c r="F318" s="9"/>
      <c r="G318" s="9"/>
      <c r="H318" s="9"/>
      <c r="I318" s="9"/>
      <c r="J318" s="9"/>
    </row>
    <row r="319" spans="2:10" ht="12.75">
      <c r="B319" s="34"/>
      <c r="C319" s="9"/>
      <c r="D319" s="34"/>
      <c r="E319" s="9"/>
      <c r="F319" s="9"/>
      <c r="G319" s="9"/>
      <c r="H319" s="9"/>
      <c r="I319" s="9"/>
      <c r="J319" s="9"/>
    </row>
    <row r="320" spans="2:10" ht="12.75">
      <c r="B320" s="34"/>
      <c r="C320" s="9"/>
      <c r="D320" s="34"/>
      <c r="E320" s="9"/>
      <c r="F320" s="9"/>
      <c r="G320" s="9"/>
      <c r="H320" s="9"/>
      <c r="I320" s="9"/>
      <c r="J320" s="9"/>
    </row>
    <row r="321" spans="2:10" ht="12.75">
      <c r="B321" s="34"/>
      <c r="C321" s="9"/>
      <c r="D321" s="34"/>
      <c r="E321" s="9"/>
      <c r="F321" s="9"/>
      <c r="G321" s="9"/>
      <c r="H321" s="9"/>
      <c r="I321" s="9"/>
      <c r="J321" s="9"/>
    </row>
    <row r="322" spans="2:10" ht="12.75">
      <c r="B322" s="34"/>
      <c r="C322" s="9"/>
      <c r="D322" s="34"/>
      <c r="E322" s="9"/>
      <c r="F322" s="9"/>
      <c r="G322" s="9"/>
      <c r="H322" s="9"/>
      <c r="I322" s="9"/>
      <c r="J322" s="9"/>
    </row>
    <row r="323" spans="2:10" ht="12.75">
      <c r="B323" s="34"/>
      <c r="C323" s="9"/>
      <c r="D323" s="34"/>
      <c r="E323" s="9"/>
      <c r="F323" s="9"/>
      <c r="G323" s="9"/>
      <c r="H323" s="9"/>
      <c r="I323" s="9"/>
      <c r="J323" s="9"/>
    </row>
    <row r="324" spans="2:10" ht="12.75">
      <c r="B324" s="34"/>
      <c r="C324" s="9"/>
      <c r="D324" s="34"/>
      <c r="E324" s="9"/>
      <c r="F324" s="9"/>
      <c r="G324" s="9"/>
      <c r="H324" s="9"/>
      <c r="I324" s="9"/>
      <c r="J324" s="9"/>
    </row>
    <row r="325" spans="2:10" ht="12.75">
      <c r="B325" s="34"/>
      <c r="C325" s="9"/>
      <c r="D325" s="34"/>
      <c r="E325" s="9"/>
      <c r="F325" s="9"/>
      <c r="G325" s="9"/>
      <c r="H325" s="9"/>
      <c r="I325" s="9"/>
      <c r="J325" s="9"/>
    </row>
    <row r="326" spans="2:10" ht="12.75">
      <c r="B326" s="34"/>
      <c r="C326" s="9"/>
      <c r="D326" s="34"/>
      <c r="E326" s="9"/>
      <c r="F326" s="9"/>
      <c r="G326" s="9"/>
      <c r="H326" s="9"/>
      <c r="I326" s="9"/>
      <c r="J326" s="9"/>
    </row>
    <row r="327" spans="2:10" ht="12.75">
      <c r="B327" s="34"/>
      <c r="C327" s="9"/>
      <c r="D327" s="34"/>
      <c r="E327" s="9"/>
      <c r="F327" s="9"/>
      <c r="G327" s="9"/>
      <c r="H327" s="9"/>
      <c r="I327" s="9"/>
      <c r="J327" s="9"/>
    </row>
    <row r="328" spans="2:10" ht="12.75">
      <c r="B328" s="34"/>
      <c r="C328" s="9"/>
      <c r="D328" s="34"/>
      <c r="E328" s="9"/>
      <c r="F328" s="9"/>
      <c r="G328" s="9"/>
      <c r="H328" s="9"/>
      <c r="I328" s="9"/>
      <c r="J328" s="9"/>
    </row>
    <row r="329" spans="2:10" ht="12.75">
      <c r="B329" s="34"/>
      <c r="C329" s="9"/>
      <c r="D329" s="34"/>
      <c r="E329" s="9"/>
      <c r="F329" s="9"/>
      <c r="G329" s="9"/>
      <c r="H329" s="9"/>
      <c r="I329" s="9"/>
      <c r="J329" s="9"/>
    </row>
    <row r="330" spans="2:10" ht="12.75">
      <c r="B330" s="34"/>
      <c r="C330" s="9"/>
      <c r="D330" s="34"/>
      <c r="E330" s="9"/>
      <c r="F330" s="9"/>
      <c r="G330" s="9"/>
      <c r="H330" s="9"/>
      <c r="I330" s="9"/>
      <c r="J330" s="9"/>
    </row>
    <row r="331" spans="2:10" ht="12.75">
      <c r="B331" s="34"/>
      <c r="C331" s="9"/>
      <c r="D331" s="34"/>
      <c r="E331" s="9"/>
      <c r="F331" s="9"/>
      <c r="G331" s="9"/>
      <c r="H331" s="9"/>
      <c r="I331" s="9"/>
      <c r="J331" s="9"/>
    </row>
    <row r="332" spans="2:10" ht="12.75">
      <c r="B332" s="34"/>
      <c r="C332" s="9"/>
      <c r="D332" s="34"/>
      <c r="E332" s="9"/>
      <c r="F332" s="9"/>
      <c r="G332" s="9"/>
      <c r="H332" s="9"/>
      <c r="I332" s="9"/>
      <c r="J332" s="9"/>
    </row>
    <row r="333" spans="2:10" ht="12.75">
      <c r="B333" s="34"/>
      <c r="C333" s="9"/>
      <c r="D333" s="34"/>
      <c r="E333" s="9"/>
      <c r="F333" s="9"/>
      <c r="G333" s="9"/>
      <c r="H333" s="9"/>
      <c r="I333" s="9"/>
      <c r="J333" s="9"/>
    </row>
    <row r="334" spans="2:10" ht="12.75">
      <c r="B334" s="34"/>
      <c r="C334" s="9"/>
      <c r="D334" s="34"/>
      <c r="E334" s="9"/>
      <c r="F334" s="9"/>
      <c r="G334" s="9"/>
      <c r="H334" s="9"/>
      <c r="I334" s="9"/>
      <c r="J334" s="9"/>
    </row>
    <row r="335" spans="2:10" ht="12.75">
      <c r="B335" s="34"/>
      <c r="C335" s="9"/>
      <c r="D335" s="34"/>
      <c r="E335" s="9"/>
      <c r="F335" s="9"/>
      <c r="G335" s="9"/>
      <c r="H335" s="9"/>
      <c r="I335" s="9"/>
      <c r="J335" s="9"/>
    </row>
    <row r="336" spans="2:10" ht="12.75">
      <c r="B336" s="34"/>
      <c r="C336" s="9"/>
      <c r="D336" s="34"/>
      <c r="E336" s="9"/>
      <c r="F336" s="9"/>
      <c r="G336" s="9"/>
      <c r="H336" s="9"/>
      <c r="I336" s="9"/>
      <c r="J336" s="9"/>
    </row>
    <row r="337" spans="2:10" ht="12.75">
      <c r="B337" s="34"/>
      <c r="C337" s="9"/>
      <c r="D337" s="34"/>
      <c r="E337" s="9"/>
      <c r="F337" s="9"/>
      <c r="G337" s="9"/>
      <c r="H337" s="9"/>
      <c r="I337" s="9"/>
      <c r="J337" s="9"/>
    </row>
    <row r="338" spans="2:10" ht="12.75">
      <c r="B338" s="34"/>
      <c r="C338" s="9"/>
      <c r="D338" s="34"/>
      <c r="E338" s="9"/>
      <c r="F338" s="9"/>
      <c r="G338" s="9"/>
      <c r="H338" s="9"/>
      <c r="I338" s="9"/>
      <c r="J338" s="9"/>
    </row>
    <row r="339" spans="2:10" ht="12.75">
      <c r="B339" s="34"/>
      <c r="C339" s="9"/>
      <c r="D339" s="34"/>
      <c r="E339" s="9"/>
      <c r="F339" s="9"/>
      <c r="G339" s="9"/>
      <c r="H339" s="9"/>
      <c r="I339" s="9"/>
      <c r="J339" s="9"/>
    </row>
    <row r="340" spans="2:10" ht="12.75">
      <c r="B340" s="34"/>
      <c r="C340" s="9"/>
      <c r="D340" s="34"/>
      <c r="E340" s="9"/>
      <c r="F340" s="9"/>
      <c r="G340" s="9"/>
      <c r="H340" s="9"/>
      <c r="I340" s="9"/>
      <c r="J340" s="9"/>
    </row>
    <row r="341" spans="2:10" ht="12.75">
      <c r="B341" s="34"/>
      <c r="C341" s="9"/>
      <c r="D341" s="34"/>
      <c r="E341" s="9"/>
      <c r="F341" s="9"/>
      <c r="G341" s="9"/>
      <c r="H341" s="9"/>
      <c r="I341" s="9"/>
      <c r="J341" s="9"/>
    </row>
    <row r="342" spans="2:10" ht="12.75">
      <c r="B342" s="34"/>
      <c r="C342" s="9"/>
      <c r="D342" s="34"/>
      <c r="E342" s="9"/>
      <c r="F342" s="9"/>
      <c r="G342" s="9"/>
      <c r="H342" s="9"/>
      <c r="I342" s="9"/>
      <c r="J342" s="9"/>
    </row>
    <row r="343" spans="2:10" ht="12.75">
      <c r="B343" s="34"/>
      <c r="C343" s="9"/>
      <c r="D343" s="34"/>
      <c r="E343" s="9"/>
      <c r="F343" s="9"/>
      <c r="G343" s="9"/>
      <c r="H343" s="9"/>
      <c r="I343" s="9"/>
      <c r="J343" s="9"/>
    </row>
    <row r="344" spans="2:10" ht="12.75">
      <c r="B344" s="34"/>
      <c r="C344" s="9"/>
      <c r="D344" s="34"/>
      <c r="E344" s="9"/>
      <c r="F344" s="9"/>
      <c r="G344" s="9"/>
      <c r="H344" s="9"/>
      <c r="I344" s="9"/>
      <c r="J344" s="9"/>
    </row>
    <row r="345" spans="2:10" ht="12.75">
      <c r="B345" s="34"/>
      <c r="C345" s="9"/>
      <c r="D345" s="34"/>
      <c r="E345" s="9"/>
      <c r="F345" s="9"/>
      <c r="G345" s="9"/>
      <c r="H345" s="9"/>
      <c r="I345" s="9"/>
      <c r="J345" s="9"/>
    </row>
    <row r="346" spans="2:10" ht="12.75">
      <c r="B346" s="34"/>
      <c r="C346" s="9"/>
      <c r="D346" s="34"/>
      <c r="E346" s="9"/>
      <c r="F346" s="9"/>
      <c r="G346" s="9"/>
      <c r="H346" s="9"/>
      <c r="I346" s="9"/>
      <c r="J346" s="9"/>
    </row>
    <row r="347" spans="2:10" ht="12.75">
      <c r="B347" s="34"/>
      <c r="C347" s="9"/>
      <c r="D347" s="34"/>
      <c r="E347" s="9"/>
      <c r="F347" s="9"/>
      <c r="G347" s="9"/>
      <c r="H347" s="9"/>
      <c r="I347" s="9"/>
      <c r="J347" s="9"/>
    </row>
    <row r="348" spans="2:10" ht="12.75">
      <c r="B348" s="34"/>
      <c r="C348" s="9"/>
      <c r="D348" s="34"/>
      <c r="E348" s="9"/>
      <c r="F348" s="9"/>
      <c r="G348" s="9"/>
      <c r="H348" s="9"/>
      <c r="I348" s="9"/>
      <c r="J348" s="9"/>
    </row>
    <row r="349" spans="2:10" ht="12.75">
      <c r="B349" s="34"/>
      <c r="C349" s="9"/>
      <c r="D349" s="34"/>
      <c r="E349" s="9"/>
      <c r="F349" s="9"/>
      <c r="G349" s="9"/>
      <c r="H349" s="9"/>
      <c r="I349" s="9"/>
      <c r="J349" s="9"/>
    </row>
    <row r="350" spans="2:10" ht="12.75">
      <c r="B350" s="34"/>
      <c r="C350" s="9"/>
      <c r="D350" s="34"/>
      <c r="E350" s="9"/>
      <c r="F350" s="9"/>
      <c r="G350" s="9"/>
      <c r="H350" s="9"/>
      <c r="I350" s="9"/>
      <c r="J350" s="9"/>
    </row>
    <row r="351" spans="2:10" ht="12.75">
      <c r="B351" s="34"/>
      <c r="C351" s="9"/>
      <c r="D351" s="34"/>
      <c r="E351" s="9"/>
      <c r="F351" s="9"/>
      <c r="G351" s="9"/>
      <c r="H351" s="9"/>
      <c r="I351" s="9"/>
      <c r="J351" s="9"/>
    </row>
    <row r="352" spans="2:10" ht="12.75">
      <c r="B352" s="34"/>
      <c r="C352" s="9"/>
      <c r="D352" s="34"/>
      <c r="E352" s="9"/>
      <c r="F352" s="9"/>
      <c r="G352" s="9"/>
      <c r="H352" s="9"/>
      <c r="I352" s="9"/>
      <c r="J352" s="9"/>
    </row>
    <row r="353" spans="2:10" ht="12.75">
      <c r="B353" s="34"/>
      <c r="C353" s="9"/>
      <c r="D353" s="34"/>
      <c r="E353" s="9"/>
      <c r="F353" s="9"/>
      <c r="G353" s="9"/>
      <c r="H353" s="9"/>
      <c r="I353" s="9"/>
      <c r="J353" s="9"/>
    </row>
    <row r="354" spans="2:10" ht="12.75">
      <c r="B354" s="34"/>
      <c r="C354" s="9"/>
      <c r="D354" s="34"/>
      <c r="E354" s="9"/>
      <c r="F354" s="9"/>
      <c r="G354" s="9"/>
      <c r="H354" s="9"/>
      <c r="I354" s="9"/>
      <c r="J354" s="9"/>
    </row>
    <row r="355" spans="2:10" ht="12.75">
      <c r="B355" s="34"/>
      <c r="C355" s="9"/>
      <c r="D355" s="34"/>
      <c r="E355" s="9"/>
      <c r="F355" s="9"/>
      <c r="G355" s="9"/>
      <c r="H355" s="9"/>
      <c r="I355" s="9"/>
      <c r="J355" s="9"/>
    </row>
    <row r="356" spans="2:10" ht="12.75">
      <c r="B356" s="34"/>
      <c r="C356" s="9"/>
      <c r="D356" s="34"/>
      <c r="E356" s="9"/>
      <c r="F356" s="9"/>
      <c r="G356" s="9"/>
      <c r="H356" s="9"/>
      <c r="I356" s="9"/>
      <c r="J356" s="9"/>
    </row>
    <row r="357" spans="2:10" ht="12.75">
      <c r="B357" s="34"/>
      <c r="C357" s="9"/>
      <c r="D357" s="34"/>
      <c r="E357" s="9"/>
      <c r="F357" s="9"/>
      <c r="G357" s="9"/>
      <c r="H357" s="9"/>
      <c r="I357" s="9"/>
      <c r="J357" s="9"/>
    </row>
    <row r="358" spans="2:10" ht="12.75">
      <c r="B358" s="34"/>
      <c r="C358" s="9"/>
      <c r="D358" s="34"/>
      <c r="E358" s="9"/>
      <c r="F358" s="9"/>
      <c r="G358" s="9"/>
      <c r="H358" s="9"/>
      <c r="I358" s="9"/>
      <c r="J358" s="9"/>
    </row>
    <row r="359" spans="2:10" ht="12.75">
      <c r="B359" s="34"/>
      <c r="C359" s="9"/>
      <c r="D359" s="34"/>
      <c r="E359" s="9"/>
      <c r="F359" s="9"/>
      <c r="G359" s="9"/>
      <c r="H359" s="9"/>
      <c r="I359" s="9"/>
      <c r="J359" s="9"/>
    </row>
    <row r="360" spans="2:10" ht="12.75">
      <c r="B360" s="34"/>
      <c r="C360" s="9"/>
      <c r="D360" s="34"/>
      <c r="E360" s="9"/>
      <c r="F360" s="9"/>
      <c r="G360" s="9"/>
      <c r="H360" s="9"/>
      <c r="I360" s="9"/>
      <c r="J360" s="9"/>
    </row>
    <row r="361" spans="2:10" ht="12.75">
      <c r="B361" s="34"/>
      <c r="C361" s="9"/>
      <c r="D361" s="34"/>
      <c r="E361" s="9"/>
      <c r="F361" s="9"/>
      <c r="G361" s="9"/>
      <c r="H361" s="9"/>
      <c r="I361" s="9"/>
      <c r="J361" s="9"/>
    </row>
    <row r="362" spans="2:10" ht="12.75">
      <c r="B362" s="34"/>
      <c r="C362" s="9"/>
      <c r="D362" s="34"/>
      <c r="E362" s="9"/>
      <c r="F362" s="9"/>
      <c r="G362" s="9"/>
      <c r="H362" s="9"/>
      <c r="I362" s="9"/>
      <c r="J362" s="9"/>
    </row>
    <row r="363" spans="2:10" ht="12.75">
      <c r="B363" s="34"/>
      <c r="C363" s="9"/>
      <c r="D363" s="34"/>
      <c r="E363" s="9"/>
      <c r="F363" s="9"/>
      <c r="G363" s="9"/>
      <c r="H363" s="9"/>
      <c r="I363" s="9"/>
      <c r="J363" s="9"/>
    </row>
    <row r="364" spans="2:10" ht="12.75">
      <c r="B364" s="34"/>
      <c r="C364" s="9"/>
      <c r="D364" s="34"/>
      <c r="E364" s="9"/>
      <c r="F364" s="9"/>
      <c r="G364" s="9"/>
      <c r="H364" s="9"/>
      <c r="I364" s="9"/>
      <c r="J364" s="9"/>
    </row>
    <row r="365" spans="2:10" ht="12.75">
      <c r="B365" s="34"/>
      <c r="C365" s="9"/>
      <c r="D365" s="34"/>
      <c r="E365" s="9"/>
      <c r="F365" s="9"/>
      <c r="G365" s="9"/>
      <c r="H365" s="9"/>
      <c r="I365" s="9"/>
      <c r="J365" s="9"/>
    </row>
    <row r="366" spans="2:10" ht="12.75">
      <c r="B366" s="34"/>
      <c r="C366" s="9"/>
      <c r="D366" s="34"/>
      <c r="E366" s="9"/>
      <c r="F366" s="9"/>
      <c r="G366" s="9"/>
      <c r="H366" s="9"/>
      <c r="I366" s="9"/>
      <c r="J366" s="9"/>
    </row>
    <row r="367" spans="2:10" ht="12.75">
      <c r="B367" s="34"/>
      <c r="C367" s="9"/>
      <c r="D367" s="34"/>
      <c r="E367" s="9"/>
      <c r="F367" s="9"/>
      <c r="G367" s="9"/>
      <c r="H367" s="9"/>
      <c r="I367" s="9"/>
      <c r="J367" s="9"/>
    </row>
    <row r="368" spans="2:10" ht="12.75">
      <c r="B368" s="34"/>
      <c r="C368" s="9"/>
      <c r="D368" s="34"/>
      <c r="E368" s="9"/>
      <c r="F368" s="9"/>
      <c r="G368" s="9"/>
      <c r="H368" s="9"/>
      <c r="I368" s="9"/>
      <c r="J368" s="9"/>
    </row>
    <row r="369" spans="2:10" ht="12.75">
      <c r="B369" s="34"/>
      <c r="C369" s="9"/>
      <c r="D369" s="34"/>
      <c r="E369" s="9"/>
      <c r="F369" s="9"/>
      <c r="G369" s="9"/>
      <c r="H369" s="9"/>
      <c r="I369" s="9"/>
      <c r="J369" s="9"/>
    </row>
    <row r="370" spans="2:10" ht="12.75">
      <c r="B370" s="34"/>
      <c r="C370" s="9"/>
      <c r="D370" s="34"/>
      <c r="E370" s="9"/>
      <c r="F370" s="9"/>
      <c r="G370" s="9"/>
      <c r="H370" s="9"/>
      <c r="I370" s="9"/>
      <c r="J370" s="9"/>
    </row>
    <row r="371" spans="2:10" ht="12.75">
      <c r="B371" s="34"/>
      <c r="C371" s="9"/>
      <c r="D371" s="34"/>
      <c r="E371" s="9"/>
      <c r="F371" s="9"/>
      <c r="G371" s="9"/>
      <c r="H371" s="9"/>
      <c r="I371" s="9"/>
      <c r="J371" s="9"/>
    </row>
    <row r="372" spans="2:10" ht="12.75">
      <c r="B372" s="34"/>
      <c r="C372" s="9"/>
      <c r="D372" s="34"/>
      <c r="E372" s="9"/>
      <c r="F372" s="9"/>
      <c r="G372" s="9"/>
      <c r="H372" s="9"/>
      <c r="I372" s="9"/>
      <c r="J372" s="9"/>
    </row>
    <row r="373" spans="2:10" ht="12.75">
      <c r="B373" s="34"/>
      <c r="C373" s="9"/>
      <c r="D373" s="34"/>
      <c r="E373" s="9"/>
      <c r="F373" s="9"/>
      <c r="G373" s="9"/>
      <c r="H373" s="9"/>
      <c r="I373" s="9"/>
      <c r="J373" s="9"/>
    </row>
    <row r="374" spans="2:10" ht="12.75">
      <c r="B374" s="34"/>
      <c r="C374" s="9"/>
      <c r="D374" s="34"/>
      <c r="E374" s="9"/>
      <c r="F374" s="9"/>
      <c r="G374" s="9"/>
      <c r="H374" s="9"/>
      <c r="I374" s="9"/>
      <c r="J374" s="9"/>
    </row>
    <row r="375" spans="2:10" ht="12.75">
      <c r="B375" s="34"/>
      <c r="C375" s="9"/>
      <c r="D375" s="34"/>
      <c r="E375" s="9"/>
      <c r="F375" s="9"/>
      <c r="G375" s="9"/>
      <c r="H375" s="9"/>
      <c r="I375" s="9"/>
      <c r="J375" s="9"/>
    </row>
    <row r="376" spans="2:10" ht="12.75">
      <c r="B376" s="34"/>
      <c r="C376" s="9"/>
      <c r="D376" s="34"/>
      <c r="E376" s="9"/>
      <c r="F376" s="9"/>
      <c r="G376" s="9"/>
      <c r="H376" s="9"/>
      <c r="I376" s="9"/>
      <c r="J376" s="9"/>
    </row>
    <row r="377" spans="2:10" ht="12.75">
      <c r="B377" s="34"/>
      <c r="C377" s="9"/>
      <c r="D377" s="34"/>
      <c r="E377" s="9"/>
      <c r="F377" s="9"/>
      <c r="G377" s="9"/>
      <c r="H377" s="9"/>
      <c r="I377" s="9"/>
      <c r="J377" s="9"/>
    </row>
    <row r="378" spans="2:10" ht="12.75">
      <c r="B378" s="34"/>
      <c r="C378" s="9"/>
      <c r="D378" s="34"/>
      <c r="E378" s="9"/>
      <c r="F378" s="9"/>
      <c r="G378" s="9"/>
      <c r="H378" s="9"/>
      <c r="I378" s="9"/>
      <c r="J378" s="9"/>
    </row>
    <row r="379" spans="2:10" ht="12.75">
      <c r="B379" s="34"/>
      <c r="C379" s="9"/>
      <c r="D379" s="34"/>
      <c r="E379" s="9"/>
      <c r="F379" s="9"/>
      <c r="G379" s="9"/>
      <c r="H379" s="9"/>
      <c r="I379" s="9"/>
      <c r="J379" s="9"/>
    </row>
    <row r="380" spans="2:10" ht="12.75">
      <c r="B380" s="34"/>
      <c r="C380" s="9"/>
      <c r="D380" s="34"/>
      <c r="E380" s="9"/>
      <c r="F380" s="9"/>
      <c r="G380" s="9"/>
      <c r="H380" s="9"/>
      <c r="I380" s="9"/>
      <c r="J380" s="9"/>
    </row>
    <row r="381" spans="2:10" ht="12.75">
      <c r="B381" s="34"/>
      <c r="C381" s="9"/>
      <c r="D381" s="34"/>
      <c r="E381" s="9"/>
      <c r="F381" s="9"/>
      <c r="G381" s="9"/>
      <c r="H381" s="9"/>
      <c r="I381" s="9"/>
      <c r="J381" s="9"/>
    </row>
    <row r="382" spans="2:10" ht="12.75">
      <c r="B382" s="34"/>
      <c r="C382" s="9"/>
      <c r="D382" s="34"/>
      <c r="E382" s="9"/>
      <c r="F382" s="9"/>
      <c r="G382" s="9"/>
      <c r="H382" s="9"/>
      <c r="I382" s="9"/>
      <c r="J382" s="9"/>
    </row>
    <row r="383" spans="2:10" ht="12.75">
      <c r="B383" s="34"/>
      <c r="C383" s="9"/>
      <c r="D383" s="34"/>
      <c r="E383" s="9"/>
      <c r="F383" s="9"/>
      <c r="G383" s="9"/>
      <c r="H383" s="9"/>
      <c r="I383" s="9"/>
      <c r="J383" s="9"/>
    </row>
    <row r="384" spans="2:10" ht="12.75">
      <c r="B384" s="34"/>
      <c r="C384" s="9"/>
      <c r="D384" s="34"/>
      <c r="E384" s="9"/>
      <c r="F384" s="9"/>
      <c r="G384" s="9"/>
      <c r="H384" s="9"/>
      <c r="I384" s="9"/>
      <c r="J384" s="9"/>
    </row>
    <row r="385" spans="2:10" ht="12.75">
      <c r="B385" s="34"/>
      <c r="C385" s="9"/>
      <c r="D385" s="34"/>
      <c r="E385" s="9"/>
      <c r="F385" s="9"/>
      <c r="G385" s="9"/>
      <c r="H385" s="9"/>
      <c r="I385" s="9"/>
      <c r="J385" s="9"/>
    </row>
    <row r="386" spans="2:10" ht="12.75">
      <c r="B386" s="34"/>
      <c r="C386" s="9"/>
      <c r="D386" s="34"/>
      <c r="E386" s="9"/>
      <c r="F386" s="9"/>
      <c r="G386" s="9"/>
      <c r="H386" s="9"/>
      <c r="I386" s="9"/>
      <c r="J386" s="9"/>
    </row>
    <row r="387" spans="2:10" ht="12.75">
      <c r="B387" s="34"/>
      <c r="C387" s="9"/>
      <c r="D387" s="34"/>
      <c r="E387" s="9"/>
      <c r="F387" s="9"/>
      <c r="G387" s="9"/>
      <c r="H387" s="9"/>
      <c r="I387" s="9"/>
      <c r="J387" s="9"/>
    </row>
    <row r="388" spans="2:10" ht="12.75">
      <c r="B388" s="34"/>
      <c r="C388" s="9"/>
      <c r="D388" s="34"/>
      <c r="E388" s="9"/>
      <c r="F388" s="9"/>
      <c r="G388" s="9"/>
      <c r="H388" s="9"/>
      <c r="I388" s="9"/>
      <c r="J388" s="9"/>
    </row>
    <row r="389" spans="2:10" ht="12.75">
      <c r="B389" s="34"/>
      <c r="C389" s="9"/>
      <c r="D389" s="34"/>
      <c r="E389" s="9"/>
      <c r="F389" s="9"/>
      <c r="G389" s="9"/>
      <c r="H389" s="9"/>
      <c r="I389" s="9"/>
      <c r="J389" s="9"/>
    </row>
    <row r="390" spans="2:10" ht="12.75">
      <c r="B390" s="34"/>
      <c r="C390" s="9"/>
      <c r="D390" s="34"/>
      <c r="E390" s="9"/>
      <c r="F390" s="9"/>
      <c r="G390" s="9"/>
      <c r="H390" s="9"/>
      <c r="I390" s="9"/>
      <c r="J390" s="9"/>
    </row>
    <row r="391" spans="2:10" ht="12.75">
      <c r="B391" s="34"/>
      <c r="C391" s="9"/>
      <c r="D391" s="34"/>
      <c r="E391" s="9"/>
      <c r="F391" s="9"/>
      <c r="G391" s="9"/>
      <c r="H391" s="9"/>
      <c r="I391" s="9"/>
      <c r="J391" s="9"/>
    </row>
    <row r="392" spans="2:10" ht="12.75">
      <c r="B392" s="34"/>
      <c r="C392" s="9"/>
      <c r="D392" s="34"/>
      <c r="E392" s="9"/>
      <c r="F392" s="9"/>
      <c r="G392" s="9"/>
      <c r="H392" s="9"/>
      <c r="I392" s="9"/>
      <c r="J392" s="9"/>
    </row>
    <row r="393" spans="2:10" ht="12.75">
      <c r="B393" s="34"/>
      <c r="C393" s="9"/>
      <c r="D393" s="34"/>
      <c r="E393" s="9"/>
      <c r="F393" s="9"/>
      <c r="G393" s="9"/>
      <c r="H393" s="9"/>
      <c r="I393" s="9"/>
      <c r="J393" s="9"/>
    </row>
    <row r="394" spans="2:10" ht="12.75">
      <c r="B394" s="34"/>
      <c r="C394" s="9"/>
      <c r="D394" s="34"/>
      <c r="E394" s="9"/>
      <c r="F394" s="9"/>
      <c r="G394" s="9"/>
      <c r="H394" s="9"/>
      <c r="I394" s="9"/>
      <c r="J394" s="9"/>
    </row>
  </sheetData>
  <sheetProtection/>
  <autoFilter ref="A5:J212"/>
  <mergeCells count="1">
    <mergeCell ref="B4:J4"/>
  </mergeCells>
  <printOptions horizontalCentered="1"/>
  <pageMargins left="0.3937007874015748" right="0.3937007874015748" top="0.3937007874015748" bottom="0.1968503937007874" header="0" footer="0"/>
  <pageSetup fitToHeight="4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2" width="8.7109375" style="0" customWidth="1"/>
    <col min="3" max="3" width="19.421875" style="0" customWidth="1"/>
    <col min="4" max="4" width="8.7109375" style="0" customWidth="1"/>
    <col min="5" max="5" width="25.7109375" style="0" customWidth="1"/>
    <col min="7" max="7" width="8.7109375" style="0" customWidth="1"/>
  </cols>
  <sheetData>
    <row r="1" spans="1:7" ht="18">
      <c r="A1" s="70" t="s">
        <v>35</v>
      </c>
      <c r="B1" s="70"/>
      <c r="C1" s="70"/>
      <c r="D1" s="70"/>
      <c r="E1" s="70"/>
      <c r="F1" s="70"/>
      <c r="G1" s="9"/>
    </row>
    <row r="2" spans="1:6" ht="12.75">
      <c r="A2" s="5"/>
      <c r="B2" s="5"/>
      <c r="C2" s="5"/>
      <c r="D2" s="5"/>
      <c r="E2" s="5"/>
      <c r="F2" s="5"/>
    </row>
    <row r="3" spans="1:6" ht="12.75">
      <c r="A3" s="5"/>
      <c r="B3" s="5"/>
      <c r="C3" s="5"/>
      <c r="D3" s="5"/>
      <c r="E3" s="5"/>
      <c r="F3" s="5"/>
    </row>
    <row r="4" spans="1:6" ht="18">
      <c r="A4" s="69" t="s">
        <v>5</v>
      </c>
      <c r="B4" s="69"/>
      <c r="C4" s="69"/>
      <c r="D4" s="69"/>
      <c r="E4" s="69"/>
      <c r="F4" s="69"/>
    </row>
    <row r="5" spans="1:6" ht="12.75">
      <c r="A5" s="6" t="s">
        <v>0</v>
      </c>
      <c r="B5" s="6" t="s">
        <v>14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2.75">
      <c r="A6" s="2">
        <v>1</v>
      </c>
      <c r="B6" s="3">
        <v>12</v>
      </c>
      <c r="C6" s="61" t="s">
        <v>84</v>
      </c>
      <c r="D6" s="3">
        <v>1982</v>
      </c>
      <c r="E6" s="61" t="s">
        <v>51</v>
      </c>
      <c r="F6" s="4">
        <v>0.15248842592592593</v>
      </c>
    </row>
    <row r="7" spans="1:6" ht="12.75">
      <c r="A7" s="10">
        <v>2</v>
      </c>
      <c r="B7" s="12">
        <v>256</v>
      </c>
      <c r="C7" s="14" t="s">
        <v>48</v>
      </c>
      <c r="D7" s="12">
        <v>1984</v>
      </c>
      <c r="E7" s="14" t="s">
        <v>51</v>
      </c>
      <c r="F7" s="62">
        <v>0.18108796296296295</v>
      </c>
    </row>
    <row r="8" spans="1:6" ht="12.75">
      <c r="A8" s="10">
        <v>3</v>
      </c>
      <c r="B8" s="12">
        <v>7</v>
      </c>
      <c r="C8" s="14" t="s">
        <v>271</v>
      </c>
      <c r="D8" s="12">
        <v>1968</v>
      </c>
      <c r="E8" s="14" t="s">
        <v>272</v>
      </c>
      <c r="F8" s="62">
        <v>0.19418981481481482</v>
      </c>
    </row>
    <row r="9" spans="3:5" ht="12.75">
      <c r="C9" s="1"/>
      <c r="D9" s="3"/>
      <c r="E9" s="1"/>
    </row>
    <row r="10" spans="1:6" ht="18">
      <c r="A10" s="69" t="s">
        <v>6</v>
      </c>
      <c r="B10" s="69"/>
      <c r="C10" s="69"/>
      <c r="D10" s="69"/>
      <c r="E10" s="69"/>
      <c r="F10" s="69"/>
    </row>
    <row r="11" spans="1:6" ht="12.75">
      <c r="A11" s="6" t="s">
        <v>0</v>
      </c>
      <c r="B11" s="6" t="s">
        <v>14</v>
      </c>
      <c r="C11" s="6" t="s">
        <v>1</v>
      </c>
      <c r="D11" s="6" t="s">
        <v>2</v>
      </c>
      <c r="E11" s="6" t="s">
        <v>3</v>
      </c>
      <c r="F11" s="6" t="s">
        <v>4</v>
      </c>
    </row>
    <row r="12" spans="1:6" ht="12.75">
      <c r="A12" s="2">
        <v>1</v>
      </c>
      <c r="B12" s="3">
        <v>283</v>
      </c>
      <c r="C12" s="61" t="s">
        <v>508</v>
      </c>
      <c r="D12" s="3">
        <v>1964</v>
      </c>
      <c r="E12" s="61" t="s">
        <v>505</v>
      </c>
      <c r="F12" s="4">
        <v>0.11180555555555556</v>
      </c>
    </row>
    <row r="13" spans="1:6" ht="12.75">
      <c r="A13" s="10">
        <v>2</v>
      </c>
      <c r="B13" s="12">
        <v>299</v>
      </c>
      <c r="C13" s="14" t="s">
        <v>509</v>
      </c>
      <c r="D13" s="12">
        <v>1967</v>
      </c>
      <c r="E13" s="14" t="s">
        <v>379</v>
      </c>
      <c r="F13" s="62">
        <v>0.11200231481481482</v>
      </c>
    </row>
    <row r="14" spans="1:6" ht="12.75">
      <c r="A14" s="10">
        <v>3</v>
      </c>
      <c r="B14" s="12">
        <v>71</v>
      </c>
      <c r="C14" s="14" t="s">
        <v>266</v>
      </c>
      <c r="D14" s="12">
        <v>1977</v>
      </c>
      <c r="E14" s="14" t="s">
        <v>135</v>
      </c>
      <c r="F14" s="62">
        <v>0.12270833333333335</v>
      </c>
    </row>
  </sheetData>
  <sheetProtection/>
  <mergeCells count="3">
    <mergeCell ref="A4:F4"/>
    <mergeCell ref="A10:F10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7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7109375" style="0" customWidth="1"/>
    <col min="2" max="2" width="20.28125" style="0" customWidth="1"/>
    <col min="3" max="3" width="8.7109375" style="0" customWidth="1"/>
    <col min="4" max="4" width="25.7109375" style="0" customWidth="1"/>
    <col min="6" max="6" width="8.7109375" style="0" customWidth="1"/>
  </cols>
  <sheetData>
    <row r="1" spans="1:5" ht="18">
      <c r="A1" s="33" t="s">
        <v>36</v>
      </c>
      <c r="B1" s="8"/>
      <c r="C1" s="8"/>
      <c r="D1" s="8"/>
      <c r="E1" s="8"/>
    </row>
    <row r="3" spans="1:5" ht="12.75">
      <c r="A3" s="71" t="s">
        <v>18</v>
      </c>
      <c r="B3" s="71"/>
      <c r="C3" s="71"/>
      <c r="D3" s="71"/>
      <c r="E3" s="71"/>
    </row>
    <row r="4" spans="1:5" ht="12.7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</row>
    <row r="5" spans="1:10" ht="12.75">
      <c r="A5" s="2">
        <v>1</v>
      </c>
      <c r="B5" s="55" t="s">
        <v>398</v>
      </c>
      <c r="C5">
        <v>2006</v>
      </c>
      <c r="D5" s="55" t="s">
        <v>399</v>
      </c>
      <c r="E5">
        <v>17.4</v>
      </c>
      <c r="J5" s="32"/>
    </row>
    <row r="6" spans="1:5" ht="12.75">
      <c r="A6" s="2">
        <f>A5+1</f>
        <v>2</v>
      </c>
      <c r="B6" s="55" t="s">
        <v>400</v>
      </c>
      <c r="C6">
        <v>2007</v>
      </c>
      <c r="D6" s="55" t="s">
        <v>270</v>
      </c>
      <c r="E6">
        <v>17.9</v>
      </c>
    </row>
    <row r="7" spans="1:5" ht="12.75">
      <c r="A7" s="2">
        <f aca="true" t="shared" si="0" ref="A7:A21">A6+1</f>
        <v>3</v>
      </c>
      <c r="B7" s="55" t="s">
        <v>401</v>
      </c>
      <c r="C7">
        <v>2008</v>
      </c>
      <c r="D7" s="55" t="s">
        <v>129</v>
      </c>
      <c r="E7">
        <v>18.3</v>
      </c>
    </row>
    <row r="8" spans="1:4" ht="12.75">
      <c r="A8" s="2">
        <f t="shared" si="0"/>
        <v>4</v>
      </c>
      <c r="B8" s="55" t="s">
        <v>434</v>
      </c>
      <c r="C8">
        <v>2006</v>
      </c>
      <c r="D8" s="55" t="s">
        <v>129</v>
      </c>
    </row>
    <row r="9" spans="1:4" ht="12.75">
      <c r="A9" s="2">
        <f t="shared" si="0"/>
        <v>5</v>
      </c>
      <c r="B9" s="55" t="s">
        <v>435</v>
      </c>
      <c r="C9">
        <v>2008</v>
      </c>
      <c r="D9" s="55" t="s">
        <v>129</v>
      </c>
    </row>
    <row r="10" spans="1:5" ht="12.75">
      <c r="A10" s="2">
        <f t="shared" si="0"/>
        <v>6</v>
      </c>
      <c r="B10" s="55" t="s">
        <v>437</v>
      </c>
      <c r="C10">
        <v>2006</v>
      </c>
      <c r="D10" s="55" t="s">
        <v>42</v>
      </c>
      <c r="E10" s="31"/>
    </row>
    <row r="11" spans="1:4" ht="12.75">
      <c r="A11" s="2">
        <f t="shared" si="0"/>
        <v>7</v>
      </c>
      <c r="B11" s="55" t="s">
        <v>436</v>
      </c>
      <c r="C11">
        <v>2007</v>
      </c>
      <c r="D11" s="55" t="s">
        <v>129</v>
      </c>
    </row>
    <row r="12" spans="1:4" ht="12.75">
      <c r="A12" s="2">
        <f t="shared" si="0"/>
        <v>8</v>
      </c>
      <c r="B12" s="55" t="s">
        <v>438</v>
      </c>
      <c r="C12">
        <v>2009</v>
      </c>
      <c r="D12" s="55" t="s">
        <v>129</v>
      </c>
    </row>
    <row r="13" spans="1:4" ht="12.75">
      <c r="A13" s="2">
        <f t="shared" si="0"/>
        <v>9</v>
      </c>
      <c r="B13" s="55" t="s">
        <v>439</v>
      </c>
      <c r="C13">
        <v>2008</v>
      </c>
      <c r="D13" s="55" t="s">
        <v>129</v>
      </c>
    </row>
    <row r="14" spans="1:5" ht="12.75">
      <c r="A14" s="2">
        <f t="shared" si="0"/>
        <v>10</v>
      </c>
      <c r="B14" s="55" t="s">
        <v>441</v>
      </c>
      <c r="C14">
        <v>2006</v>
      </c>
      <c r="D14" s="55" t="s">
        <v>440</v>
      </c>
      <c r="E14" s="31"/>
    </row>
    <row r="15" spans="1:4" ht="12.75">
      <c r="A15" s="2">
        <f t="shared" si="0"/>
        <v>11</v>
      </c>
      <c r="B15" s="55" t="s">
        <v>442</v>
      </c>
      <c r="C15">
        <v>2009</v>
      </c>
      <c r="D15" s="55" t="s">
        <v>129</v>
      </c>
    </row>
    <row r="16" spans="1:4" ht="12.75">
      <c r="A16" s="2">
        <f t="shared" si="0"/>
        <v>12</v>
      </c>
      <c r="B16" s="55" t="s">
        <v>443</v>
      </c>
      <c r="C16">
        <v>2009</v>
      </c>
      <c r="D16" s="55" t="s">
        <v>129</v>
      </c>
    </row>
    <row r="17" spans="1:4" ht="12.75">
      <c r="A17" s="2">
        <f t="shared" si="0"/>
        <v>13</v>
      </c>
      <c r="B17" s="55" t="s">
        <v>444</v>
      </c>
      <c r="C17">
        <v>2009</v>
      </c>
      <c r="D17" s="55" t="s">
        <v>129</v>
      </c>
    </row>
    <row r="18" spans="1:4" ht="12.75">
      <c r="A18" s="2">
        <f t="shared" si="0"/>
        <v>14</v>
      </c>
      <c r="B18" s="55" t="s">
        <v>445</v>
      </c>
      <c r="C18">
        <v>2008</v>
      </c>
      <c r="D18" s="55" t="s">
        <v>399</v>
      </c>
    </row>
    <row r="19" spans="1:4" ht="12.75">
      <c r="A19" s="2">
        <f t="shared" si="0"/>
        <v>15</v>
      </c>
      <c r="B19" s="55" t="s">
        <v>446</v>
      </c>
      <c r="C19">
        <v>2010</v>
      </c>
      <c r="D19" s="55" t="s">
        <v>447</v>
      </c>
    </row>
    <row r="20" spans="1:5" ht="12.75">
      <c r="A20" s="2">
        <f t="shared" si="0"/>
        <v>16</v>
      </c>
      <c r="B20" s="55" t="s">
        <v>448</v>
      </c>
      <c r="C20">
        <v>2010</v>
      </c>
      <c r="D20" s="55" t="s">
        <v>281</v>
      </c>
      <c r="E20" s="31"/>
    </row>
    <row r="21" spans="1:4" ht="12.75">
      <c r="A21" s="2">
        <f t="shared" si="0"/>
        <v>17</v>
      </c>
      <c r="B21" s="55" t="s">
        <v>449</v>
      </c>
      <c r="C21">
        <v>2011</v>
      </c>
      <c r="D21" s="55" t="s">
        <v>450</v>
      </c>
    </row>
    <row r="22" spans="1:5" ht="12.75">
      <c r="A22" s="10"/>
      <c r="B22" s="14"/>
      <c r="C22" s="19"/>
      <c r="D22" s="11"/>
      <c r="E22" s="26"/>
    </row>
    <row r="23" spans="1:5" ht="12.75">
      <c r="A23" s="71" t="s">
        <v>19</v>
      </c>
      <c r="B23" s="71"/>
      <c r="C23" s="71"/>
      <c r="D23" s="71"/>
      <c r="E23" s="71"/>
    </row>
    <row r="24" spans="1:5" ht="12.75">
      <c r="A24" s="22" t="s">
        <v>0</v>
      </c>
      <c r="B24" s="7" t="s">
        <v>1</v>
      </c>
      <c r="C24" s="7" t="s">
        <v>2</v>
      </c>
      <c r="D24" s="7" t="s">
        <v>3</v>
      </c>
      <c r="E24" s="6" t="s">
        <v>4</v>
      </c>
    </row>
    <row r="25" spans="1:5" ht="12.75">
      <c r="A25" s="20">
        <v>1</v>
      </c>
      <c r="B25" s="14" t="s">
        <v>402</v>
      </c>
      <c r="C25" s="10">
        <v>2006</v>
      </c>
      <c r="D25" s="14" t="s">
        <v>42</v>
      </c>
      <c r="E25" s="27">
        <v>17.1</v>
      </c>
    </row>
    <row r="26" spans="1:5" ht="12.75">
      <c r="A26" s="21" t="s">
        <v>21</v>
      </c>
      <c r="B26" s="14" t="s">
        <v>403</v>
      </c>
      <c r="C26" s="10">
        <v>2006</v>
      </c>
      <c r="D26" s="14" t="s">
        <v>129</v>
      </c>
      <c r="E26" s="27">
        <v>17.3</v>
      </c>
    </row>
    <row r="27" spans="1:5" ht="12.75">
      <c r="A27" s="21" t="s">
        <v>20</v>
      </c>
      <c r="B27" s="14" t="s">
        <v>404</v>
      </c>
      <c r="C27" s="10">
        <v>2006</v>
      </c>
      <c r="D27" s="14" t="s">
        <v>405</v>
      </c>
      <c r="E27" s="27">
        <v>19.3</v>
      </c>
    </row>
    <row r="28" spans="1:5" ht="12.75">
      <c r="A28" s="21" t="s">
        <v>22</v>
      </c>
      <c r="B28" s="14" t="s">
        <v>451</v>
      </c>
      <c r="C28" s="10">
        <v>2006</v>
      </c>
      <c r="D28" s="14" t="s">
        <v>129</v>
      </c>
      <c r="E28" s="27"/>
    </row>
    <row r="29" spans="1:5" ht="12.75">
      <c r="A29" s="21" t="s">
        <v>23</v>
      </c>
      <c r="B29" s="14" t="s">
        <v>452</v>
      </c>
      <c r="C29" s="10">
        <v>2007</v>
      </c>
      <c r="D29" s="14" t="s">
        <v>397</v>
      </c>
      <c r="E29" s="27"/>
    </row>
    <row r="30" spans="1:5" ht="12.75">
      <c r="A30" s="21" t="s">
        <v>24</v>
      </c>
      <c r="B30" s="14" t="s">
        <v>453</v>
      </c>
      <c r="C30" s="10">
        <v>2006</v>
      </c>
      <c r="D30" s="14" t="s">
        <v>129</v>
      </c>
      <c r="E30" s="27"/>
    </row>
    <row r="31" spans="1:5" ht="12.75">
      <c r="A31" s="21" t="s">
        <v>25</v>
      </c>
      <c r="B31" s="16" t="s">
        <v>454</v>
      </c>
      <c r="C31" s="19">
        <v>2007</v>
      </c>
      <c r="D31" s="16" t="s">
        <v>414</v>
      </c>
      <c r="E31" s="27"/>
    </row>
    <row r="32" spans="1:5" ht="12.75">
      <c r="A32" s="21" t="s">
        <v>26</v>
      </c>
      <c r="B32" s="16" t="s">
        <v>455</v>
      </c>
      <c r="C32" s="19">
        <v>2007</v>
      </c>
      <c r="D32" s="16" t="s">
        <v>129</v>
      </c>
      <c r="E32" s="27"/>
    </row>
    <row r="33" spans="1:5" ht="12.75">
      <c r="A33" s="21" t="s">
        <v>27</v>
      </c>
      <c r="B33" s="16" t="s">
        <v>456</v>
      </c>
      <c r="C33" s="19">
        <v>2008</v>
      </c>
      <c r="D33" s="16" t="s">
        <v>129</v>
      </c>
      <c r="E33" s="26"/>
    </row>
    <row r="34" spans="1:5" ht="12.75">
      <c r="A34" s="21" t="s">
        <v>37</v>
      </c>
      <c r="B34" s="16" t="s">
        <v>457</v>
      </c>
      <c r="C34" s="19">
        <v>2006</v>
      </c>
      <c r="D34" s="16" t="s">
        <v>129</v>
      </c>
      <c r="E34" s="26"/>
    </row>
    <row r="35" spans="1:5" ht="12.75">
      <c r="A35" s="21" t="s">
        <v>38</v>
      </c>
      <c r="B35" s="16" t="s">
        <v>458</v>
      </c>
      <c r="C35" s="19">
        <v>2007</v>
      </c>
      <c r="D35" s="16" t="s">
        <v>129</v>
      </c>
      <c r="E35" s="26"/>
    </row>
    <row r="36" spans="1:5" ht="12.75">
      <c r="A36" s="10">
        <v>12</v>
      </c>
      <c r="B36" s="16" t="s">
        <v>459</v>
      </c>
      <c r="C36" s="19">
        <v>2008</v>
      </c>
      <c r="D36" s="16" t="s">
        <v>419</v>
      </c>
      <c r="E36" s="26"/>
    </row>
    <row r="37" spans="1:5" ht="12.75">
      <c r="A37" s="10">
        <v>13</v>
      </c>
      <c r="B37" s="16" t="s">
        <v>460</v>
      </c>
      <c r="C37" s="19">
        <v>2008</v>
      </c>
      <c r="D37" s="16" t="s">
        <v>440</v>
      </c>
      <c r="E37" s="26"/>
    </row>
    <row r="38" spans="1:5" ht="12.75">
      <c r="A38" s="10">
        <v>14</v>
      </c>
      <c r="B38" s="16" t="s">
        <v>461</v>
      </c>
      <c r="C38" s="19">
        <v>2008</v>
      </c>
      <c r="D38" s="16" t="s">
        <v>129</v>
      </c>
      <c r="E38" s="26"/>
    </row>
    <row r="39" spans="1:5" ht="12.75">
      <c r="A39" s="10">
        <v>15</v>
      </c>
      <c r="B39" s="16" t="s">
        <v>260</v>
      </c>
      <c r="C39" s="19">
        <v>2009</v>
      </c>
      <c r="D39" s="16" t="s">
        <v>405</v>
      </c>
      <c r="E39" s="26"/>
    </row>
    <row r="40" spans="1:5" ht="12.75">
      <c r="A40" s="10">
        <v>16</v>
      </c>
      <c r="B40" s="16" t="s">
        <v>462</v>
      </c>
      <c r="C40" s="19">
        <v>2009</v>
      </c>
      <c r="D40" s="16" t="s">
        <v>129</v>
      </c>
      <c r="E40" s="26"/>
    </row>
    <row r="41" spans="1:5" ht="12.75">
      <c r="A41" s="10">
        <v>17</v>
      </c>
      <c r="B41" s="16" t="s">
        <v>463</v>
      </c>
      <c r="C41" s="19">
        <v>2008</v>
      </c>
      <c r="D41" s="16" t="s">
        <v>129</v>
      </c>
      <c r="E41" s="26"/>
    </row>
    <row r="42" spans="1:5" ht="12.75">
      <c r="A42" s="10">
        <v>18</v>
      </c>
      <c r="B42" s="16" t="s">
        <v>464</v>
      </c>
      <c r="C42" s="19">
        <v>2009</v>
      </c>
      <c r="D42" s="16" t="s">
        <v>270</v>
      </c>
      <c r="E42" s="26"/>
    </row>
    <row r="43" spans="1:5" ht="11.25" customHeight="1">
      <c r="A43" s="10">
        <v>19</v>
      </c>
      <c r="B43" s="16" t="s">
        <v>465</v>
      </c>
      <c r="C43" s="24">
        <v>2009</v>
      </c>
      <c r="D43" s="16" t="s">
        <v>129</v>
      </c>
      <c r="E43" s="26"/>
    </row>
    <row r="44" spans="1:5" ht="12.75">
      <c r="A44" s="10">
        <v>20</v>
      </c>
      <c r="B44" s="16" t="s">
        <v>466</v>
      </c>
      <c r="C44" s="23">
        <v>2009</v>
      </c>
      <c r="D44" s="16" t="s">
        <v>316</v>
      </c>
      <c r="E44" s="26"/>
    </row>
    <row r="45" spans="1:5" ht="12.75">
      <c r="A45" s="10">
        <v>21</v>
      </c>
      <c r="B45" s="16" t="s">
        <v>467</v>
      </c>
      <c r="C45" s="23">
        <v>2009</v>
      </c>
      <c r="D45" s="16" t="s">
        <v>468</v>
      </c>
      <c r="E45" s="26"/>
    </row>
    <row r="46" spans="1:5" ht="12.75">
      <c r="A46" s="10">
        <v>22</v>
      </c>
      <c r="B46" s="16" t="s">
        <v>469</v>
      </c>
      <c r="C46" s="23">
        <v>2010</v>
      </c>
      <c r="D46" s="16" t="s">
        <v>470</v>
      </c>
      <c r="E46" s="26"/>
    </row>
    <row r="47" spans="1:5" ht="12.75">
      <c r="A47" s="10">
        <v>23</v>
      </c>
      <c r="B47" s="16" t="s">
        <v>433</v>
      </c>
      <c r="C47" s="23">
        <v>2006</v>
      </c>
      <c r="D47" s="16" t="s">
        <v>129</v>
      </c>
      <c r="E47" s="26"/>
    </row>
    <row r="48" spans="1:5" ht="12.75">
      <c r="A48" s="10">
        <v>24</v>
      </c>
      <c r="B48" s="16" t="s">
        <v>471</v>
      </c>
      <c r="C48" s="23">
        <v>2010</v>
      </c>
      <c r="D48" s="16" t="s">
        <v>129</v>
      </c>
      <c r="E48" s="26"/>
    </row>
    <row r="49" spans="1:5" ht="12.75">
      <c r="A49" s="10">
        <v>25</v>
      </c>
      <c r="B49" s="16" t="s">
        <v>472</v>
      </c>
      <c r="C49" s="23">
        <v>2010</v>
      </c>
      <c r="D49" s="16" t="s">
        <v>129</v>
      </c>
      <c r="E49" s="26"/>
    </row>
    <row r="50" spans="1:5" ht="12.75">
      <c r="A50" s="10"/>
      <c r="B50" s="16"/>
      <c r="C50" s="23"/>
      <c r="D50" s="16"/>
      <c r="E50" s="26"/>
    </row>
    <row r="51" spans="1:5" ht="12.75">
      <c r="A51" s="71" t="s">
        <v>7</v>
      </c>
      <c r="B51" s="71"/>
      <c r="C51" s="71"/>
      <c r="D51" s="71"/>
      <c r="E51" s="71"/>
    </row>
    <row r="52" spans="1:5" ht="12.75">
      <c r="A52" s="6" t="s">
        <v>0</v>
      </c>
      <c r="B52" s="7" t="s">
        <v>1</v>
      </c>
      <c r="C52" s="7" t="s">
        <v>2</v>
      </c>
      <c r="D52" s="7" t="s">
        <v>3</v>
      </c>
      <c r="E52" s="6" t="s">
        <v>4</v>
      </c>
    </row>
    <row r="53" spans="1:5" ht="12.75">
      <c r="A53" s="10">
        <v>1</v>
      </c>
      <c r="B53" s="25" t="s">
        <v>406</v>
      </c>
      <c r="C53" s="10">
        <v>2004</v>
      </c>
      <c r="D53" s="14" t="s">
        <v>407</v>
      </c>
      <c r="E53" s="18">
        <v>0.0009537037037037037</v>
      </c>
    </row>
    <row r="54" spans="1:5" ht="12.75">
      <c r="A54" s="10">
        <v>2</v>
      </c>
      <c r="B54" s="25" t="s">
        <v>408</v>
      </c>
      <c r="C54" s="10">
        <v>2004</v>
      </c>
      <c r="D54" s="14" t="s">
        <v>399</v>
      </c>
      <c r="E54" s="18">
        <v>0.0009965277777777778</v>
      </c>
    </row>
    <row r="55" spans="1:5" ht="12.75">
      <c r="A55" s="10">
        <v>3</v>
      </c>
      <c r="B55" s="25" t="s">
        <v>409</v>
      </c>
      <c r="C55" s="10">
        <v>2004</v>
      </c>
      <c r="D55" s="14" t="s">
        <v>129</v>
      </c>
      <c r="E55" s="18">
        <v>0.0010590277777777777</v>
      </c>
    </row>
    <row r="56" spans="1:5" ht="12.75">
      <c r="A56" s="10">
        <v>4</v>
      </c>
      <c r="B56" s="14" t="s">
        <v>410</v>
      </c>
      <c r="C56" s="10">
        <v>2005</v>
      </c>
      <c r="D56" s="14" t="s">
        <v>129</v>
      </c>
      <c r="E56" s="18">
        <v>0.001236111111111111</v>
      </c>
    </row>
    <row r="57" spans="1:5" ht="12.75">
      <c r="A57" s="10">
        <v>5</v>
      </c>
      <c r="B57" s="14" t="s">
        <v>411</v>
      </c>
      <c r="C57" s="10">
        <v>2005</v>
      </c>
      <c r="D57" s="14" t="s">
        <v>129</v>
      </c>
      <c r="E57" s="18">
        <v>0.0012453703703703704</v>
      </c>
    </row>
    <row r="58" spans="1:5" ht="12.75">
      <c r="A58" s="10">
        <v>6</v>
      </c>
      <c r="B58" s="14" t="s">
        <v>412</v>
      </c>
      <c r="C58" s="10">
        <v>2004</v>
      </c>
      <c r="D58" s="14" t="s">
        <v>129</v>
      </c>
      <c r="E58" s="18">
        <v>0.0012511574074074074</v>
      </c>
    </row>
    <row r="59" spans="1:5" ht="12.75">
      <c r="A59" s="10"/>
      <c r="B59" s="14"/>
      <c r="C59" s="10"/>
      <c r="D59" s="14"/>
      <c r="E59" s="18"/>
    </row>
    <row r="60" spans="1:5" ht="12.75">
      <c r="A60" s="10"/>
      <c r="B60" s="11"/>
      <c r="C60" s="10"/>
      <c r="D60" s="11"/>
      <c r="E60" s="18"/>
    </row>
    <row r="61" spans="1:5" ht="12.75">
      <c r="A61" s="71" t="s">
        <v>8</v>
      </c>
      <c r="B61" s="71"/>
      <c r="C61" s="71"/>
      <c r="D61" s="71"/>
      <c r="E61" s="71"/>
    </row>
    <row r="62" spans="1:5" ht="12.75">
      <c r="A62" s="6" t="s">
        <v>0</v>
      </c>
      <c r="B62" s="7" t="s">
        <v>1</v>
      </c>
      <c r="C62" s="7" t="s">
        <v>2</v>
      </c>
      <c r="D62" s="7" t="s">
        <v>3</v>
      </c>
      <c r="E62" s="6" t="s">
        <v>4</v>
      </c>
    </row>
    <row r="63" spans="1:5" ht="12.75">
      <c r="A63" s="10">
        <v>1</v>
      </c>
      <c r="B63" s="14" t="s">
        <v>420</v>
      </c>
      <c r="C63" s="10">
        <v>2004</v>
      </c>
      <c r="D63" s="14" t="s">
        <v>397</v>
      </c>
      <c r="E63" s="18">
        <v>0.0009537037037037037</v>
      </c>
    </row>
    <row r="64" spans="1:5" ht="12.75">
      <c r="A64" s="10">
        <v>2</v>
      </c>
      <c r="B64" s="14" t="s">
        <v>413</v>
      </c>
      <c r="C64" s="10">
        <v>2004</v>
      </c>
      <c r="D64" s="14" t="s">
        <v>414</v>
      </c>
      <c r="E64" s="18">
        <v>0.0009548611111111111</v>
      </c>
    </row>
    <row r="65" spans="1:5" ht="12.75">
      <c r="A65" s="10">
        <v>3</v>
      </c>
      <c r="B65" s="14" t="s">
        <v>422</v>
      </c>
      <c r="C65" s="10">
        <v>2004</v>
      </c>
      <c r="D65" s="14" t="s">
        <v>129</v>
      </c>
      <c r="E65" s="18">
        <v>0.0009849537037037038</v>
      </c>
    </row>
    <row r="66" spans="1:5" ht="12.75">
      <c r="A66" s="10">
        <v>4</v>
      </c>
      <c r="B66" s="14" t="s">
        <v>415</v>
      </c>
      <c r="C66" s="10">
        <v>2004</v>
      </c>
      <c r="D66" s="14" t="s">
        <v>417</v>
      </c>
      <c r="E66" s="18">
        <v>0.0009918981481481482</v>
      </c>
    </row>
    <row r="67" spans="1:5" ht="12.75">
      <c r="A67" s="10">
        <v>5</v>
      </c>
      <c r="B67" s="14" t="s">
        <v>426</v>
      </c>
      <c r="C67" s="10">
        <v>2004</v>
      </c>
      <c r="D67" s="14" t="s">
        <v>129</v>
      </c>
      <c r="E67" s="18">
        <v>0.0010011574074074074</v>
      </c>
    </row>
    <row r="68" spans="1:5" ht="12.75">
      <c r="A68" s="10">
        <v>6</v>
      </c>
      <c r="B68" s="14" t="s">
        <v>427</v>
      </c>
      <c r="C68" s="10">
        <v>2005</v>
      </c>
      <c r="D68" s="14" t="s">
        <v>129</v>
      </c>
      <c r="E68" s="18">
        <v>0.0010300925925925926</v>
      </c>
    </row>
    <row r="69" spans="1:5" ht="12.75">
      <c r="A69" s="10">
        <v>7</v>
      </c>
      <c r="B69" s="14" t="s">
        <v>424</v>
      </c>
      <c r="C69" s="10">
        <v>2004</v>
      </c>
      <c r="D69" s="14" t="s">
        <v>425</v>
      </c>
      <c r="E69" s="18">
        <v>0.0010509259259259259</v>
      </c>
    </row>
    <row r="70" spans="1:5" ht="12.75">
      <c r="A70" s="10">
        <v>8</v>
      </c>
      <c r="B70" s="14" t="s">
        <v>421</v>
      </c>
      <c r="C70" s="10">
        <v>2004</v>
      </c>
      <c r="D70" s="14" t="s">
        <v>397</v>
      </c>
      <c r="E70" s="18">
        <v>0.0010868055555555555</v>
      </c>
    </row>
    <row r="71" spans="1:5" ht="12.75">
      <c r="A71" s="10">
        <v>9</v>
      </c>
      <c r="B71" s="14" t="s">
        <v>418</v>
      </c>
      <c r="C71" s="10">
        <v>2005</v>
      </c>
      <c r="D71" s="14" t="s">
        <v>419</v>
      </c>
      <c r="E71" s="18">
        <v>0.0011689814814814816</v>
      </c>
    </row>
    <row r="72" spans="1:5" ht="12.75">
      <c r="A72" s="10">
        <v>10</v>
      </c>
      <c r="B72" s="14" t="s">
        <v>428</v>
      </c>
      <c r="C72" s="10">
        <v>2005</v>
      </c>
      <c r="D72" s="14" t="s">
        <v>129</v>
      </c>
      <c r="E72" s="18">
        <v>0.0011875</v>
      </c>
    </row>
    <row r="73" spans="1:5" ht="12.75">
      <c r="A73" s="10">
        <v>11</v>
      </c>
      <c r="B73" s="14" t="s">
        <v>432</v>
      </c>
      <c r="C73" s="10">
        <v>2004</v>
      </c>
      <c r="D73" s="14" t="s">
        <v>129</v>
      </c>
      <c r="E73" s="18">
        <v>0.0011967592592592592</v>
      </c>
    </row>
    <row r="74" spans="1:5" ht="12.75">
      <c r="A74" s="10">
        <v>12</v>
      </c>
      <c r="B74" s="14" t="s">
        <v>416</v>
      </c>
      <c r="C74" s="10">
        <v>2004</v>
      </c>
      <c r="D74" s="14" t="s">
        <v>129</v>
      </c>
      <c r="E74" s="18">
        <v>0.0012731481481481483</v>
      </c>
    </row>
    <row r="75" spans="1:5" ht="12.75">
      <c r="A75" s="10">
        <v>13</v>
      </c>
      <c r="B75" s="14" t="s">
        <v>429</v>
      </c>
      <c r="C75" s="10">
        <v>2004</v>
      </c>
      <c r="D75" s="14" t="s">
        <v>129</v>
      </c>
      <c r="E75" s="18">
        <v>0.0012916666666666664</v>
      </c>
    </row>
    <row r="76" spans="1:5" ht="12.75">
      <c r="A76" s="10">
        <v>14</v>
      </c>
      <c r="B76" s="14" t="s">
        <v>430</v>
      </c>
      <c r="C76" s="10">
        <v>2005</v>
      </c>
      <c r="D76" s="14" t="s">
        <v>431</v>
      </c>
      <c r="E76" s="18">
        <v>0.001365740740740741</v>
      </c>
    </row>
    <row r="77" spans="1:5" ht="12.75">
      <c r="A77" s="10">
        <v>15</v>
      </c>
      <c r="B77" s="14" t="s">
        <v>423</v>
      </c>
      <c r="C77" s="10">
        <v>2005</v>
      </c>
      <c r="D77" s="14" t="s">
        <v>129</v>
      </c>
      <c r="E77" s="18">
        <v>0.001388888888888889</v>
      </c>
    </row>
    <row r="78" spans="1:5" ht="12.75">
      <c r="A78" s="10">
        <v>16</v>
      </c>
      <c r="B78" s="14" t="s">
        <v>433</v>
      </c>
      <c r="C78" s="10">
        <v>2006</v>
      </c>
      <c r="D78" s="14" t="s">
        <v>129</v>
      </c>
      <c r="E78" s="18">
        <v>0.0015277777777777779</v>
      </c>
    </row>
    <row r="79" spans="1:5" ht="12.75">
      <c r="A79" s="10"/>
      <c r="B79" s="11"/>
      <c r="C79" s="10"/>
      <c r="D79" s="11"/>
      <c r="E79" s="18"/>
    </row>
    <row r="80" spans="1:5" ht="12.75">
      <c r="A80" s="71" t="s">
        <v>9</v>
      </c>
      <c r="B80" s="71"/>
      <c r="C80" s="71"/>
      <c r="D80" s="71"/>
      <c r="E80" s="71"/>
    </row>
    <row r="81" spans="1:5" ht="12.75">
      <c r="A81" s="6" t="s">
        <v>0</v>
      </c>
      <c r="B81" s="7" t="s">
        <v>1</v>
      </c>
      <c r="C81" s="7" t="s">
        <v>2</v>
      </c>
      <c r="D81" s="7" t="s">
        <v>3</v>
      </c>
      <c r="E81" s="6" t="s">
        <v>4</v>
      </c>
    </row>
    <row r="82" spans="1:5" ht="12.75">
      <c r="A82" s="10">
        <v>1</v>
      </c>
      <c r="B82" s="14" t="s">
        <v>473</v>
      </c>
      <c r="C82" s="10">
        <v>2001</v>
      </c>
      <c r="D82" s="57" t="s">
        <v>129</v>
      </c>
      <c r="E82" s="18">
        <v>0.0014594907407407406</v>
      </c>
    </row>
    <row r="83" spans="1:5" ht="12.75">
      <c r="A83" s="10">
        <v>2</v>
      </c>
      <c r="B83" s="14" t="s">
        <v>474</v>
      </c>
      <c r="C83" s="10">
        <v>2001</v>
      </c>
      <c r="D83" s="14" t="s">
        <v>129</v>
      </c>
      <c r="E83" s="18">
        <v>0.0015856481481481479</v>
      </c>
    </row>
    <row r="84" spans="1:5" ht="12.75">
      <c r="A84" s="10">
        <v>3</v>
      </c>
      <c r="B84" s="14" t="s">
        <v>475</v>
      </c>
      <c r="C84" s="10">
        <v>2002</v>
      </c>
      <c r="D84" s="14" t="s">
        <v>129</v>
      </c>
      <c r="E84" s="18">
        <v>0.0016203703703703703</v>
      </c>
    </row>
    <row r="85" spans="1:5" ht="12.75">
      <c r="A85" s="10">
        <v>4</v>
      </c>
      <c r="B85" s="14" t="s">
        <v>476</v>
      </c>
      <c r="C85" s="10">
        <v>2001</v>
      </c>
      <c r="D85" s="14" t="s">
        <v>129</v>
      </c>
      <c r="E85" s="18">
        <v>0.0016226851851851853</v>
      </c>
    </row>
    <row r="86" spans="1:5" ht="12.75">
      <c r="A86" s="10">
        <v>5</v>
      </c>
      <c r="B86" s="14" t="s">
        <v>477</v>
      </c>
      <c r="C86" s="10">
        <v>2003</v>
      </c>
      <c r="D86" s="14" t="s">
        <v>129</v>
      </c>
      <c r="E86" s="18">
        <v>0.0019097222222222222</v>
      </c>
    </row>
    <row r="87" spans="1:5" ht="12.75">
      <c r="A87" s="10"/>
      <c r="B87" s="11"/>
      <c r="C87" s="10"/>
      <c r="D87" s="11"/>
      <c r="E87" s="18"/>
    </row>
    <row r="88" spans="1:5" ht="12.75">
      <c r="A88" s="71" t="s">
        <v>10</v>
      </c>
      <c r="B88" s="71"/>
      <c r="C88" s="71"/>
      <c r="D88" s="71"/>
      <c r="E88" s="71"/>
    </row>
    <row r="89" spans="1:5" ht="12.75">
      <c r="A89" s="6" t="s">
        <v>0</v>
      </c>
      <c r="B89" s="7" t="s">
        <v>1</v>
      </c>
      <c r="C89" s="7" t="s">
        <v>2</v>
      </c>
      <c r="D89" s="7" t="s">
        <v>3</v>
      </c>
      <c r="E89" s="6" t="s">
        <v>4</v>
      </c>
    </row>
    <row r="90" spans="1:5" ht="12.75">
      <c r="A90" s="10">
        <v>1</v>
      </c>
      <c r="B90" s="14" t="s">
        <v>478</v>
      </c>
      <c r="C90" s="10">
        <v>2001</v>
      </c>
      <c r="D90" s="14" t="s">
        <v>129</v>
      </c>
      <c r="E90" s="18">
        <v>0.0015949074074074075</v>
      </c>
    </row>
    <row r="91" spans="1:5" ht="12.75">
      <c r="A91" s="10">
        <v>2</v>
      </c>
      <c r="B91" s="14" t="s">
        <v>479</v>
      </c>
      <c r="C91" s="10">
        <v>2002</v>
      </c>
      <c r="D91" s="14" t="s">
        <v>42</v>
      </c>
      <c r="E91" s="18">
        <v>0.0016539351851851854</v>
      </c>
    </row>
    <row r="92" spans="1:5" ht="12.75">
      <c r="A92" s="10">
        <v>3</v>
      </c>
      <c r="B92" s="14" t="s">
        <v>480</v>
      </c>
      <c r="C92" s="10">
        <v>2003</v>
      </c>
      <c r="D92" s="14" t="s">
        <v>481</v>
      </c>
      <c r="E92" s="18">
        <v>0.0017789351851851853</v>
      </c>
    </row>
    <row r="93" spans="1:5" ht="12.75">
      <c r="A93" s="10">
        <v>4</v>
      </c>
      <c r="B93" s="14" t="s">
        <v>482</v>
      </c>
      <c r="C93" s="10">
        <v>2001</v>
      </c>
      <c r="D93" s="14" t="s">
        <v>182</v>
      </c>
      <c r="E93" s="18">
        <v>0.0019097222222222222</v>
      </c>
    </row>
    <row r="94" spans="1:5" ht="12.75">
      <c r="A94" s="10">
        <v>5</v>
      </c>
      <c r="B94" s="14" t="s">
        <v>483</v>
      </c>
      <c r="C94" s="10">
        <v>2002</v>
      </c>
      <c r="D94" s="14" t="s">
        <v>419</v>
      </c>
      <c r="E94" s="18">
        <v>0.001967592592592593</v>
      </c>
    </row>
    <row r="95" spans="1:5" ht="12.75">
      <c r="A95" s="10">
        <v>6</v>
      </c>
      <c r="B95" s="14" t="s">
        <v>484</v>
      </c>
      <c r="C95" s="10">
        <v>2003</v>
      </c>
      <c r="D95" s="14" t="s">
        <v>419</v>
      </c>
      <c r="E95" s="18">
        <v>0.002314814814814815</v>
      </c>
    </row>
    <row r="96" spans="1:5" ht="12.75">
      <c r="A96" s="10">
        <v>7</v>
      </c>
      <c r="B96" s="14" t="s">
        <v>485</v>
      </c>
      <c r="C96" s="10">
        <v>2002</v>
      </c>
      <c r="D96" s="14" t="s">
        <v>486</v>
      </c>
      <c r="E96" s="56" t="s">
        <v>487</v>
      </c>
    </row>
    <row r="97" spans="1:5" ht="12.75">
      <c r="A97" s="10"/>
      <c r="B97" s="11"/>
      <c r="C97" s="10"/>
      <c r="D97" s="11"/>
      <c r="E97" s="18"/>
    </row>
    <row r="98" spans="1:5" ht="12.75">
      <c r="A98" s="71" t="s">
        <v>11</v>
      </c>
      <c r="B98" s="71"/>
      <c r="C98" s="71"/>
      <c r="D98" s="71"/>
      <c r="E98" s="71"/>
    </row>
    <row r="99" spans="1:5" ht="12.75">
      <c r="A99" s="6" t="s">
        <v>0</v>
      </c>
      <c r="B99" s="7" t="s">
        <v>1</v>
      </c>
      <c r="C99" s="7" t="s">
        <v>2</v>
      </c>
      <c r="D99" s="7" t="s">
        <v>3</v>
      </c>
      <c r="E99" s="6" t="s">
        <v>4</v>
      </c>
    </row>
    <row r="100" spans="1:5" ht="12.75">
      <c r="A100" s="10">
        <v>1</v>
      </c>
      <c r="B100" s="14" t="s">
        <v>488</v>
      </c>
      <c r="C100" s="10">
        <v>2000</v>
      </c>
      <c r="D100" s="14" t="s">
        <v>489</v>
      </c>
      <c r="E100" s="18">
        <v>0.001957175925925926</v>
      </c>
    </row>
    <row r="101" spans="1:5" ht="12.75">
      <c r="A101" s="10">
        <v>2</v>
      </c>
      <c r="B101" s="14" t="s">
        <v>490</v>
      </c>
      <c r="C101" s="10">
        <v>2000</v>
      </c>
      <c r="D101" s="14" t="s">
        <v>491</v>
      </c>
      <c r="E101" s="18">
        <v>0.0019895833333333332</v>
      </c>
    </row>
    <row r="102" spans="1:5" ht="12.75">
      <c r="A102" s="10">
        <v>3</v>
      </c>
      <c r="B102" s="14" t="s">
        <v>492</v>
      </c>
      <c r="C102" s="10">
        <v>2000</v>
      </c>
      <c r="D102" s="14" t="s">
        <v>491</v>
      </c>
      <c r="E102" s="18">
        <v>0.002193287037037037</v>
      </c>
    </row>
    <row r="103" spans="1:5" ht="12.75">
      <c r="A103" s="10">
        <v>4</v>
      </c>
      <c r="B103" s="14" t="s">
        <v>493</v>
      </c>
      <c r="C103" s="10">
        <v>2000</v>
      </c>
      <c r="D103" s="14" t="s">
        <v>481</v>
      </c>
      <c r="E103" s="18">
        <v>0.0022766203703703703</v>
      </c>
    </row>
    <row r="104" spans="1:5" ht="12.75">
      <c r="A104" s="10"/>
      <c r="B104" s="11"/>
      <c r="C104" s="10"/>
      <c r="D104" s="11"/>
      <c r="E104" s="18"/>
    </row>
    <row r="105" spans="1:5" ht="12.75">
      <c r="A105" s="71" t="s">
        <v>12</v>
      </c>
      <c r="B105" s="71"/>
      <c r="C105" s="71"/>
      <c r="D105" s="71"/>
      <c r="E105" s="71"/>
    </row>
    <row r="106" spans="1:5" ht="12.75">
      <c r="A106" s="6" t="s">
        <v>0</v>
      </c>
      <c r="B106" s="7" t="s">
        <v>1</v>
      </c>
      <c r="C106" s="7" t="s">
        <v>2</v>
      </c>
      <c r="D106" s="7" t="s">
        <v>3</v>
      </c>
      <c r="E106" s="6" t="s">
        <v>4</v>
      </c>
    </row>
    <row r="107" spans="1:5" ht="12.75">
      <c r="A107" s="10">
        <v>1</v>
      </c>
      <c r="B107" s="14" t="s">
        <v>494</v>
      </c>
      <c r="C107" s="10">
        <v>2000</v>
      </c>
      <c r="D107" s="14" t="s">
        <v>491</v>
      </c>
      <c r="E107" s="18">
        <v>0.0020682870370370373</v>
      </c>
    </row>
    <row r="108" spans="1:5" ht="12.75">
      <c r="A108" s="10">
        <v>2</v>
      </c>
      <c r="B108" s="14" t="s">
        <v>495</v>
      </c>
      <c r="C108" s="10">
        <v>2000</v>
      </c>
      <c r="D108" s="14" t="s">
        <v>129</v>
      </c>
      <c r="E108" s="18">
        <v>0.002306712962962963</v>
      </c>
    </row>
    <row r="109" spans="1:5" ht="12.75">
      <c r="A109" s="10">
        <v>3</v>
      </c>
      <c r="B109" s="14" t="s">
        <v>496</v>
      </c>
      <c r="C109" s="10">
        <v>2000</v>
      </c>
      <c r="D109" s="14" t="s">
        <v>129</v>
      </c>
      <c r="E109" s="18">
        <v>0.0025694444444444445</v>
      </c>
    </row>
    <row r="110" spans="1:5" ht="12.75">
      <c r="A110" s="10">
        <v>4</v>
      </c>
      <c r="B110" s="14" t="s">
        <v>497</v>
      </c>
      <c r="C110" s="10">
        <v>1999</v>
      </c>
      <c r="D110" s="14" t="s">
        <v>498</v>
      </c>
      <c r="E110" s="18">
        <v>0.0028124999999999995</v>
      </c>
    </row>
    <row r="111" spans="1:5" ht="12.75">
      <c r="A111" s="10"/>
      <c r="B111" s="11"/>
      <c r="C111" s="10"/>
      <c r="D111" s="11"/>
      <c r="E111" s="18"/>
    </row>
    <row r="112" spans="1:5" ht="12.75">
      <c r="A112" s="71" t="s">
        <v>499</v>
      </c>
      <c r="B112" s="71"/>
      <c r="C112" s="71"/>
      <c r="D112" s="71"/>
      <c r="E112" s="71"/>
    </row>
    <row r="113" spans="1:5" ht="12.75">
      <c r="A113" s="6" t="s">
        <v>0</v>
      </c>
      <c r="B113" s="7" t="s">
        <v>1</v>
      </c>
      <c r="C113" s="7" t="s">
        <v>2</v>
      </c>
      <c r="D113" s="7" t="s">
        <v>3</v>
      </c>
      <c r="E113" s="6" t="s">
        <v>4</v>
      </c>
    </row>
    <row r="114" spans="1:5" ht="12.75">
      <c r="A114" s="10">
        <v>1</v>
      </c>
      <c r="B114" s="14" t="s">
        <v>501</v>
      </c>
      <c r="C114" s="10">
        <v>1998</v>
      </c>
      <c r="D114" s="14" t="s">
        <v>502</v>
      </c>
      <c r="E114" s="18">
        <v>0.0021018518518518517</v>
      </c>
    </row>
    <row r="115" spans="1:5" ht="12.75">
      <c r="A115" s="10"/>
      <c r="B115" s="11"/>
      <c r="C115" s="10"/>
      <c r="D115" s="11"/>
      <c r="E115" s="18"/>
    </row>
    <row r="116" spans="1:5" ht="12.75">
      <c r="A116" s="71" t="s">
        <v>500</v>
      </c>
      <c r="B116" s="71"/>
      <c r="C116" s="71"/>
      <c r="D116" s="71"/>
      <c r="E116" s="71"/>
    </row>
    <row r="117" spans="1:5" ht="12.75">
      <c r="A117" s="6" t="s">
        <v>0</v>
      </c>
      <c r="B117" s="7" t="s">
        <v>1</v>
      </c>
      <c r="C117" s="7" t="s">
        <v>2</v>
      </c>
      <c r="D117" s="7" t="s">
        <v>3</v>
      </c>
      <c r="E117" s="6" t="s">
        <v>4</v>
      </c>
    </row>
    <row r="118" spans="1:5" ht="12.75">
      <c r="A118" s="10">
        <v>1</v>
      </c>
      <c r="B118" s="14" t="s">
        <v>503</v>
      </c>
      <c r="C118" s="10">
        <v>1997</v>
      </c>
      <c r="D118" s="14" t="s">
        <v>504</v>
      </c>
      <c r="E118" s="18">
        <v>0.0016990740740740742</v>
      </c>
    </row>
    <row r="119" ht="12.75">
      <c r="E119" s="18"/>
    </row>
    <row r="120" ht="12.75">
      <c r="E120" s="18"/>
    </row>
    <row r="121" ht="12.75">
      <c r="E121" s="18"/>
    </row>
    <row r="122" ht="12.75">
      <c r="E122" s="18"/>
    </row>
    <row r="123" ht="12.75">
      <c r="E123" s="18"/>
    </row>
    <row r="124" ht="12.75">
      <c r="E124" s="18"/>
    </row>
    <row r="125" ht="12.75">
      <c r="E125" s="18"/>
    </row>
    <row r="126" ht="12.75">
      <c r="E126" s="18"/>
    </row>
    <row r="127" ht="12.75">
      <c r="E127" s="18"/>
    </row>
  </sheetData>
  <sheetProtection/>
  <mergeCells count="10">
    <mergeCell ref="A3:E3"/>
    <mergeCell ref="A23:E23"/>
    <mergeCell ref="A51:E51"/>
    <mergeCell ref="A61:E61"/>
    <mergeCell ref="A116:E116"/>
    <mergeCell ref="A112:E112"/>
    <mergeCell ref="A105:E105"/>
    <mergeCell ref="A98:E98"/>
    <mergeCell ref="A88:E88"/>
    <mergeCell ref="A80:E8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Velvana,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Tůma</dc:creator>
  <cp:keywords/>
  <dc:description/>
  <cp:lastModifiedBy>Eva</cp:lastModifiedBy>
  <cp:lastPrinted>2012-09-16T15:27:02Z</cp:lastPrinted>
  <dcterms:created xsi:type="dcterms:W3CDTF">2007-10-20T16:20:23Z</dcterms:created>
  <dcterms:modified xsi:type="dcterms:W3CDTF">2012-09-16T15:27:14Z</dcterms:modified>
  <cp:category/>
  <cp:version/>
  <cp:contentType/>
  <cp:contentStatus/>
</cp:coreProperties>
</file>