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130" windowHeight="8595"/>
  </bookViews>
  <sheets>
    <sheet name="Pořadí dle kategorií " sheetId="1" r:id="rId1"/>
    <sheet name="Celkové pořadí" sheetId="2" r:id="rId2"/>
  </sheets>
  <definedNames>
    <definedName name="_xlnm._FilterDatabase" localSheetId="0" hidden="1">'Pořadí dle kategorií '!$A$4:$I$47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7" i="2"/>
  <c r="J65"/>
  <c r="J62"/>
  <c r="J61"/>
  <c r="J49"/>
  <c r="J35"/>
  <c r="J52"/>
  <c r="J47"/>
  <c r="J44"/>
  <c r="J15"/>
  <c r="J54"/>
  <c r="J38"/>
  <c r="J31"/>
  <c r="J26"/>
  <c r="J64"/>
  <c r="J63"/>
  <c r="J60"/>
  <c r="J56"/>
  <c r="J53"/>
  <c r="J43"/>
  <c r="J68"/>
  <c r="J66"/>
  <c r="J59"/>
  <c r="J57"/>
  <c r="J45"/>
  <c r="J42"/>
  <c r="J39"/>
  <c r="J32"/>
  <c r="J23"/>
  <c r="J55"/>
  <c r="J50"/>
  <c r="J48"/>
  <c r="J41"/>
  <c r="J34"/>
  <c r="J33"/>
  <c r="J27"/>
  <c r="J25"/>
  <c r="J24"/>
  <c r="J18"/>
  <c r="J16"/>
  <c r="J14"/>
  <c r="J58"/>
  <c r="J51"/>
  <c r="J40"/>
  <c r="J37"/>
  <c r="J36"/>
  <c r="J30"/>
  <c r="J28"/>
  <c r="J21"/>
  <c r="J19"/>
  <c r="J13"/>
  <c r="J12"/>
  <c r="J10"/>
  <c r="J9"/>
  <c r="J46"/>
  <c r="J29"/>
  <c r="J22"/>
  <c r="J20"/>
  <c r="J17"/>
  <c r="J11"/>
  <c r="J8"/>
  <c r="J7"/>
  <c r="J6"/>
  <c r="J5"/>
  <c r="K53" i="1" l="1"/>
  <c r="K54"/>
  <c r="K55"/>
  <c r="K56"/>
  <c r="K57"/>
  <c r="K58"/>
  <c r="K64"/>
  <c r="K65"/>
  <c r="K66"/>
  <c r="K67"/>
  <c r="K69"/>
  <c r="K70"/>
  <c r="K71"/>
  <c r="K72"/>
  <c r="K74"/>
  <c r="K75"/>
  <c r="K76"/>
  <c r="K77"/>
  <c r="K78"/>
  <c r="K79"/>
  <c r="J75"/>
  <c r="J76"/>
  <c r="J77"/>
  <c r="J78"/>
  <c r="J79"/>
  <c r="J74"/>
  <c r="J70"/>
  <c r="J71"/>
  <c r="J72"/>
  <c r="J69"/>
  <c r="J65"/>
  <c r="J66"/>
  <c r="J67"/>
  <c r="J64"/>
  <c r="J54"/>
  <c r="J55"/>
  <c r="J56"/>
  <c r="J57"/>
  <c r="J58"/>
  <c r="J53"/>
  <c r="K45"/>
  <c r="K46"/>
  <c r="K47"/>
  <c r="K48"/>
  <c r="K49"/>
  <c r="K50"/>
  <c r="K51"/>
  <c r="K43"/>
  <c r="J44"/>
  <c r="J45"/>
  <c r="J46"/>
  <c r="J47"/>
  <c r="J48"/>
  <c r="J49"/>
  <c r="J50"/>
  <c r="J51"/>
  <c r="J43"/>
  <c r="K31"/>
  <c r="K32"/>
  <c r="K33"/>
  <c r="K34"/>
  <c r="K35"/>
  <c r="K36"/>
  <c r="K37"/>
  <c r="K38"/>
  <c r="K39"/>
  <c r="K40"/>
  <c r="K41"/>
  <c r="J31"/>
  <c r="J32"/>
  <c r="J33"/>
  <c r="J34"/>
  <c r="J35"/>
  <c r="J36"/>
  <c r="J37"/>
  <c r="J38"/>
  <c r="J39"/>
  <c r="J40"/>
  <c r="J41"/>
  <c r="J30"/>
  <c r="J17"/>
  <c r="J18"/>
  <c r="J19"/>
  <c r="J20"/>
  <c r="J21"/>
  <c r="J23"/>
  <c r="J25"/>
  <c r="J26"/>
  <c r="J27"/>
  <c r="J28"/>
  <c r="J22"/>
  <c r="J24"/>
  <c r="J16"/>
  <c r="K6"/>
  <c r="K7"/>
  <c r="K8"/>
  <c r="K9"/>
  <c r="K10"/>
  <c r="K11"/>
  <c r="K12"/>
  <c r="K13"/>
  <c r="K14"/>
  <c r="K21"/>
  <c r="K27"/>
  <c r="K16"/>
  <c r="K22"/>
  <c r="K24"/>
  <c r="K23"/>
  <c r="K18"/>
  <c r="K19"/>
  <c r="K28"/>
  <c r="K17"/>
  <c r="J6"/>
  <c r="J7"/>
  <c r="J8"/>
  <c r="J9"/>
  <c r="J10"/>
  <c r="J11"/>
  <c r="J12"/>
  <c r="J13"/>
  <c r="J14"/>
  <c r="J5"/>
  <c r="K5"/>
  <c r="K20"/>
  <c r="K26"/>
  <c r="K25"/>
  <c r="K30"/>
  <c r="K44"/>
</calcChain>
</file>

<file path=xl/sharedStrings.xml><?xml version="1.0" encoding="utf-8"?>
<sst xmlns="http://schemas.openxmlformats.org/spreadsheetml/2006/main" count="588" uniqueCount="147">
  <si>
    <t>Kateg</t>
  </si>
  <si>
    <t>Příjmení</t>
  </si>
  <si>
    <t>Jméno</t>
  </si>
  <si>
    <t>Čas</t>
  </si>
  <si>
    <t>PETR</t>
  </si>
  <si>
    <t>UMČ P12</t>
  </si>
  <si>
    <t>DAVID</t>
  </si>
  <si>
    <t>JINDRA</t>
  </si>
  <si>
    <t>PLOC</t>
  </si>
  <si>
    <t>JAROSLAV</t>
  </si>
  <si>
    <t>SPARTAK PRAHA 4</t>
  </si>
  <si>
    <t>SVOBODA</t>
  </si>
  <si>
    <t>VOJTĚCH</t>
  </si>
  <si>
    <t>MODŘANY</t>
  </si>
  <si>
    <t>JAN</t>
  </si>
  <si>
    <t>PAVEL</t>
  </si>
  <si>
    <t>ŠVEHLA</t>
  </si>
  <si>
    <t>JIŘÍ</t>
  </si>
  <si>
    <t>FIALA</t>
  </si>
  <si>
    <t>ENRIKO</t>
  </si>
  <si>
    <t>TOMÁŠ</t>
  </si>
  <si>
    <t>MATĚJOVSKÝ</t>
  </si>
  <si>
    <t>AVC MK KLADNO</t>
  </si>
  <si>
    <t>ŠKEŘÍK</t>
  </si>
  <si>
    <t>VOČKO</t>
  </si>
  <si>
    <t>SK VČELNIČKA</t>
  </si>
  <si>
    <t>VLADIMÍR</t>
  </si>
  <si>
    <t>ČENOVSKÝ</t>
  </si>
  <si>
    <t>METEOR</t>
  </si>
  <si>
    <t>KREJSA</t>
  </si>
  <si>
    <t>VÁCLAV</t>
  </si>
  <si>
    <t>BOMBON</t>
  </si>
  <si>
    <t>WERNER</t>
  </si>
  <si>
    <t>LIGA 100 PRAHA</t>
  </si>
  <si>
    <t>TARANT</t>
  </si>
  <si>
    <t>PRAHA 10</t>
  </si>
  <si>
    <t>KORB</t>
  </si>
  <si>
    <t>EDA</t>
  </si>
  <si>
    <t>RATAJ</t>
  </si>
  <si>
    <t>STANISLAV</t>
  </si>
  <si>
    <t>SOKOL SEDLEC</t>
  </si>
  <si>
    <t>ZDENĚK</t>
  </si>
  <si>
    <t>MIŠOVIČOVÁ</t>
  </si>
  <si>
    <t>KATEŘINA</t>
  </si>
  <si>
    <t>SIMONA</t>
  </si>
  <si>
    <t>VARMUŽOVÁ</t>
  </si>
  <si>
    <t>CHÝNĚ</t>
  </si>
  <si>
    <t>LUCIE</t>
  </si>
  <si>
    <t>FANTUROVÁ</t>
  </si>
  <si>
    <t>LENKA</t>
  </si>
  <si>
    <t>USK PRAHA</t>
  </si>
  <si>
    <t>MALIŠOVÁ</t>
  </si>
  <si>
    <t>KARLA</t>
  </si>
  <si>
    <t>Projektanti</t>
  </si>
  <si>
    <t>PRE</t>
  </si>
  <si>
    <t>Jednota</t>
  </si>
  <si>
    <t>Ročník</t>
  </si>
  <si>
    <t>Kategorie</t>
  </si>
  <si>
    <t>Rozdíl kat.</t>
  </si>
  <si>
    <t>Rozdíl celk.</t>
  </si>
  <si>
    <t>Přespolní běh 3500 m</t>
  </si>
  <si>
    <t>St.č.</t>
  </si>
  <si>
    <t>A - Muži</t>
  </si>
  <si>
    <t>B1 - Veterání</t>
  </si>
  <si>
    <t>B2 - Veterání 1</t>
  </si>
  <si>
    <t>B3 - Veterání 2</t>
  </si>
  <si>
    <t>B4 - Veterání 3</t>
  </si>
  <si>
    <t>C1 - Děvčata</t>
  </si>
  <si>
    <t>C2 - St. Děvčata</t>
  </si>
  <si>
    <t>C3 - Ženy</t>
  </si>
  <si>
    <t>Celkem</t>
  </si>
  <si>
    <t>82. Podzimní běh projektantů</t>
  </si>
  <si>
    <t>ELIAŠ</t>
  </si>
  <si>
    <t>HEJKRLÍK</t>
  </si>
  <si>
    <t>FILIP</t>
  </si>
  <si>
    <t>SABZO</t>
  </si>
  <si>
    <t>P4</t>
  </si>
  <si>
    <t>HURTÍK</t>
  </si>
  <si>
    <t>VČELNIČNÁ</t>
  </si>
  <si>
    <t>KROUPA</t>
  </si>
  <si>
    <t>ŠTĚPÁN</t>
  </si>
  <si>
    <t>LEDVINKA</t>
  </si>
  <si>
    <t>JOSEF</t>
  </si>
  <si>
    <t>ŠANDERA</t>
  </si>
  <si>
    <t>HOLUB</t>
  </si>
  <si>
    <t>RADA</t>
  </si>
  <si>
    <t>KERN TEAM</t>
  </si>
  <si>
    <t>SOJKA</t>
  </si>
  <si>
    <t>SOMMER</t>
  </si>
  <si>
    <t>DOLEŽAL</t>
  </si>
  <si>
    <t>JAROMÍR</t>
  </si>
  <si>
    <t>PĚKNÝ</t>
  </si>
  <si>
    <t>ROCK</t>
  </si>
  <si>
    <t>URBAN</t>
  </si>
  <si>
    <t>BŘEZINA</t>
  </si>
  <si>
    <t>KOČ</t>
  </si>
  <si>
    <t>KAČEROV</t>
  </si>
  <si>
    <t>NOVÝ</t>
  </si>
  <si>
    <t>BŘETISLAV</t>
  </si>
  <si>
    <t>PACHMANN</t>
  </si>
  <si>
    <t>OTAKAR</t>
  </si>
  <si>
    <t>KRSTKOVÁ</t>
  </si>
  <si>
    <t>JINDROVÁ</t>
  </si>
  <si>
    <t>JANA</t>
  </si>
  <si>
    <t>POŽGAYOVÁ</t>
  </si>
  <si>
    <t>SOMMEROVÁ</t>
  </si>
  <si>
    <t>IVANA</t>
  </si>
  <si>
    <t>ZEIDLEROVÁ</t>
  </si>
  <si>
    <t>JARMILA</t>
  </si>
  <si>
    <t xml:space="preserve">HANOUSEK </t>
  </si>
  <si>
    <t>JAKUB</t>
  </si>
  <si>
    <t>ČERNMÁK</t>
  </si>
  <si>
    <t>VRATISLAV</t>
  </si>
  <si>
    <t/>
  </si>
  <si>
    <t>MARTIN</t>
  </si>
  <si>
    <t>DUKLA</t>
  </si>
  <si>
    <t>JIRÁK</t>
  </si>
  <si>
    <t>VOLTCOM</t>
  </si>
  <si>
    <t>SOMMER ML.</t>
  </si>
  <si>
    <t>PETROV</t>
  </si>
  <si>
    <t>TEPLÝ</t>
  </si>
  <si>
    <t>ONDŘEJ</t>
  </si>
  <si>
    <t>ČERNÝ</t>
  </si>
  <si>
    <t>VAŠINA</t>
  </si>
  <si>
    <t>CHALOUPKA</t>
  </si>
  <si>
    <t>PŘEMYSL</t>
  </si>
  <si>
    <t>PREDI</t>
  </si>
  <si>
    <t>MAŘÍK</t>
  </si>
  <si>
    <t>MICHAL</t>
  </si>
  <si>
    <t>KUBÍK</t>
  </si>
  <si>
    <t>PUCHOLT</t>
  </si>
  <si>
    <t>SCHOVÁNEK</t>
  </si>
  <si>
    <t>ŠIMAN</t>
  </si>
  <si>
    <t>EDUARD</t>
  </si>
  <si>
    <t>ŠMÍDA</t>
  </si>
  <si>
    <t>MILOSLAV</t>
  </si>
  <si>
    <t>MRVA</t>
  </si>
  <si>
    <t>DOLEJŠ</t>
  </si>
  <si>
    <t>RADOMÍR</t>
  </si>
  <si>
    <t>PASEVOVÁ</t>
  </si>
  <si>
    <t>VLADĚNA</t>
  </si>
  <si>
    <t>PROKOPOVÁ</t>
  </si>
  <si>
    <t>TRNKOVÁ</t>
  </si>
  <si>
    <t>ŠTĚPÁNKA</t>
  </si>
  <si>
    <t>SEEMANOVÁ</t>
  </si>
  <si>
    <t>PETROVÁ</t>
  </si>
  <si>
    <t>MARTINA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</si>
</sst>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0"/>
      <name val="Trebuchet MS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47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7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47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7" fontId="0" fillId="0" borderId="0" xfId="0" applyNumberFormat="1" applyBorder="1"/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7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Alignment="1">
      <alignment horizontal="center"/>
    </xf>
    <xf numFmtId="47" fontId="8" fillId="0" borderId="0" xfId="0" applyNumberFormat="1" applyFont="1" applyBorder="1"/>
    <xf numFmtId="14" fontId="1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6"/>
  <sheetViews>
    <sheetView tabSelected="1" workbookViewId="0">
      <selection activeCell="F42" sqref="F42"/>
    </sheetView>
  </sheetViews>
  <sheetFormatPr defaultRowHeight="15"/>
  <cols>
    <col min="1" max="3" width="5.7109375" style="1" customWidth="1"/>
    <col min="4" max="4" width="13.42578125" customWidth="1"/>
    <col min="5" max="5" width="11.140625" customWidth="1"/>
    <col min="6" max="6" width="17.28515625" bestFit="1" customWidth="1"/>
    <col min="7" max="7" width="11.140625" style="1" customWidth="1"/>
    <col min="8" max="8" width="13.5703125" style="1" customWidth="1"/>
    <col min="9" max="9" width="9.140625" style="2"/>
    <col min="10" max="10" width="9.5703125" customWidth="1"/>
    <col min="11" max="11" width="10.42578125" customWidth="1"/>
  </cols>
  <sheetData>
    <row r="1" spans="1:13" ht="27.75">
      <c r="A1" s="24" t="s">
        <v>71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3" ht="15.75">
      <c r="A2" s="22" t="s">
        <v>60</v>
      </c>
      <c r="J2" s="23">
        <v>43377</v>
      </c>
      <c r="K2" s="23"/>
    </row>
    <row r="4" spans="1:13">
      <c r="A4" s="17" t="s">
        <v>0</v>
      </c>
      <c r="B4" s="17" t="s">
        <v>70</v>
      </c>
      <c r="C4" s="3" t="s">
        <v>61</v>
      </c>
      <c r="D4" s="4" t="s">
        <v>1</v>
      </c>
      <c r="E4" s="4" t="s">
        <v>2</v>
      </c>
      <c r="F4" s="4" t="s">
        <v>55</v>
      </c>
      <c r="G4" s="3" t="s">
        <v>56</v>
      </c>
      <c r="H4" s="3" t="s">
        <v>57</v>
      </c>
      <c r="I4" s="5" t="s">
        <v>3</v>
      </c>
      <c r="J4" s="16" t="s">
        <v>58</v>
      </c>
      <c r="K4" s="16" t="s">
        <v>59</v>
      </c>
    </row>
    <row r="5" spans="1:13">
      <c r="A5" s="11">
        <v>1</v>
      </c>
      <c r="B5" s="11">
        <v>1</v>
      </c>
      <c r="C5" s="11">
        <v>46</v>
      </c>
      <c r="D5" s="12" t="s">
        <v>8</v>
      </c>
      <c r="E5" s="12" t="s">
        <v>9</v>
      </c>
      <c r="F5" s="12" t="s">
        <v>10</v>
      </c>
      <c r="G5" s="11">
        <v>1984</v>
      </c>
      <c r="H5" s="6" t="s">
        <v>62</v>
      </c>
      <c r="I5" s="19">
        <v>8.6922453703703884E-3</v>
      </c>
      <c r="J5" s="19">
        <f>I5-$I$5</f>
        <v>0</v>
      </c>
      <c r="K5" s="19">
        <f>I5-$I$5</f>
        <v>0</v>
      </c>
      <c r="L5" s="12"/>
      <c r="M5" s="12"/>
    </row>
    <row r="6" spans="1:13">
      <c r="A6" s="11">
        <v>2</v>
      </c>
      <c r="B6" s="11">
        <v>2</v>
      </c>
      <c r="C6" s="11">
        <v>48</v>
      </c>
      <c r="D6" s="12" t="s">
        <v>72</v>
      </c>
      <c r="E6" s="12" t="s">
        <v>4</v>
      </c>
      <c r="F6" s="12" t="s">
        <v>5</v>
      </c>
      <c r="G6" s="11">
        <v>1985</v>
      </c>
      <c r="H6" s="6" t="s">
        <v>62</v>
      </c>
      <c r="I6" s="19">
        <v>9.221875000000046E-3</v>
      </c>
      <c r="J6" s="19">
        <f t="shared" ref="J6:J14" si="0">I6-$I$5</f>
        <v>5.2962962962965765E-4</v>
      </c>
      <c r="K6" s="19">
        <f t="shared" ref="K6:K14" si="1">I6-$I$5</f>
        <v>5.2962962962965765E-4</v>
      </c>
      <c r="L6" s="12"/>
      <c r="M6" s="12"/>
    </row>
    <row r="7" spans="1:13">
      <c r="A7" s="11">
        <v>3</v>
      </c>
      <c r="B7" s="11">
        <v>3</v>
      </c>
      <c r="C7" s="11">
        <v>41</v>
      </c>
      <c r="D7" s="12" t="s">
        <v>109</v>
      </c>
      <c r="E7" s="12" t="s">
        <v>110</v>
      </c>
      <c r="F7" s="12" t="s">
        <v>76</v>
      </c>
      <c r="G7" s="11">
        <v>1991</v>
      </c>
      <c r="H7" s="6" t="s">
        <v>62</v>
      </c>
      <c r="I7" s="19">
        <v>9.3290509259258414E-3</v>
      </c>
      <c r="J7" s="19">
        <f t="shared" si="0"/>
        <v>6.3680555555545304E-4</v>
      </c>
      <c r="K7" s="19">
        <f t="shared" si="1"/>
        <v>6.3680555555545304E-4</v>
      </c>
      <c r="L7" s="12"/>
      <c r="M7" s="12"/>
    </row>
    <row r="8" spans="1:13">
      <c r="A8" s="11">
        <v>4</v>
      </c>
      <c r="B8" s="11">
        <v>4</v>
      </c>
      <c r="C8" s="11">
        <v>45</v>
      </c>
      <c r="D8" s="12" t="s">
        <v>111</v>
      </c>
      <c r="E8" s="12" t="s">
        <v>112</v>
      </c>
      <c r="F8" s="12" t="s">
        <v>113</v>
      </c>
      <c r="G8" s="11">
        <v>1981</v>
      </c>
      <c r="H8" s="6" t="s">
        <v>62</v>
      </c>
      <c r="I8" s="19">
        <v>9.4361111111112006E-3</v>
      </c>
      <c r="J8" s="19">
        <f t="shared" si="0"/>
        <v>7.4386574074081224E-4</v>
      </c>
      <c r="K8" s="19">
        <f t="shared" si="1"/>
        <v>7.4386574074081224E-4</v>
      </c>
      <c r="L8" s="12"/>
      <c r="M8" s="12"/>
    </row>
    <row r="9" spans="1:13">
      <c r="A9" s="11">
        <v>5</v>
      </c>
      <c r="B9" s="11">
        <v>7</v>
      </c>
      <c r="C9" s="11">
        <v>47</v>
      </c>
      <c r="D9" s="12" t="s">
        <v>11</v>
      </c>
      <c r="E9" s="12" t="s">
        <v>12</v>
      </c>
      <c r="F9" s="12" t="s">
        <v>13</v>
      </c>
      <c r="G9" s="11">
        <v>1984</v>
      </c>
      <c r="H9" s="6" t="s">
        <v>62</v>
      </c>
      <c r="I9" s="19">
        <v>9.6872685185185325E-3</v>
      </c>
      <c r="J9" s="19">
        <f t="shared" si="0"/>
        <v>9.9502314814814419E-4</v>
      </c>
      <c r="K9" s="19">
        <f t="shared" si="1"/>
        <v>9.9502314814814419E-4</v>
      </c>
      <c r="L9" s="12"/>
      <c r="M9" s="12"/>
    </row>
    <row r="10" spans="1:13">
      <c r="A10" s="11">
        <v>6</v>
      </c>
      <c r="B10" s="11">
        <v>13</v>
      </c>
      <c r="C10" s="11">
        <v>43</v>
      </c>
      <c r="D10" s="12" t="s">
        <v>85</v>
      </c>
      <c r="E10" s="12" t="s">
        <v>114</v>
      </c>
      <c r="F10" s="12" t="s">
        <v>115</v>
      </c>
      <c r="G10" s="11">
        <v>2003</v>
      </c>
      <c r="H10" s="6" t="s">
        <v>62</v>
      </c>
      <c r="I10" s="19">
        <v>1.0215277777777754E-2</v>
      </c>
      <c r="J10" s="19">
        <f t="shared" si="0"/>
        <v>1.5230324074073653E-3</v>
      </c>
      <c r="K10" s="19">
        <f t="shared" si="1"/>
        <v>1.5230324074073653E-3</v>
      </c>
      <c r="L10" s="12"/>
      <c r="M10" s="12"/>
    </row>
    <row r="11" spans="1:13">
      <c r="A11" s="11">
        <v>7</v>
      </c>
      <c r="B11" s="11">
        <v>16</v>
      </c>
      <c r="C11" s="11">
        <v>44</v>
      </c>
      <c r="D11" s="12" t="s">
        <v>116</v>
      </c>
      <c r="E11" s="12" t="s">
        <v>110</v>
      </c>
      <c r="F11" s="12" t="s">
        <v>117</v>
      </c>
      <c r="G11" s="11">
        <v>1995</v>
      </c>
      <c r="H11" s="6" t="s">
        <v>62</v>
      </c>
      <c r="I11" s="19">
        <v>1.039143518518526E-2</v>
      </c>
      <c r="J11" s="19">
        <f t="shared" si="0"/>
        <v>1.6991898148148721E-3</v>
      </c>
      <c r="K11" s="19">
        <f t="shared" si="1"/>
        <v>1.6991898148148721E-3</v>
      </c>
      <c r="L11" s="12"/>
      <c r="M11" s="12"/>
    </row>
    <row r="12" spans="1:13">
      <c r="A12" s="11">
        <v>8</v>
      </c>
      <c r="B12" s="11">
        <v>18</v>
      </c>
      <c r="C12" s="11">
        <v>50</v>
      </c>
      <c r="D12" s="12" t="s">
        <v>73</v>
      </c>
      <c r="E12" s="12" t="s">
        <v>74</v>
      </c>
      <c r="F12" s="12" t="s">
        <v>75</v>
      </c>
      <c r="G12" s="11">
        <v>1979</v>
      </c>
      <c r="H12" s="6" t="s">
        <v>62</v>
      </c>
      <c r="I12" s="19">
        <v>1.0568750000000016E-2</v>
      </c>
      <c r="J12" s="19">
        <f t="shared" si="0"/>
        <v>1.8765046296296273E-3</v>
      </c>
      <c r="K12" s="19">
        <f t="shared" si="1"/>
        <v>1.8765046296296273E-3</v>
      </c>
      <c r="L12" s="12"/>
      <c r="M12" s="12"/>
    </row>
    <row r="13" spans="1:13">
      <c r="A13" s="11">
        <v>9</v>
      </c>
      <c r="B13" s="11">
        <v>25</v>
      </c>
      <c r="C13" s="11">
        <v>42</v>
      </c>
      <c r="D13" s="12" t="s">
        <v>118</v>
      </c>
      <c r="E13" s="12" t="s">
        <v>17</v>
      </c>
      <c r="F13" s="12" t="s">
        <v>113</v>
      </c>
      <c r="G13" s="11">
        <v>1990</v>
      </c>
      <c r="H13" s="6" t="s">
        <v>62</v>
      </c>
      <c r="I13" s="19">
        <v>1.0957291666666702E-2</v>
      </c>
      <c r="J13" s="19">
        <f t="shared" si="0"/>
        <v>2.2650462962963136E-3</v>
      </c>
      <c r="K13" s="19">
        <f t="shared" si="1"/>
        <v>2.2650462962963136E-3</v>
      </c>
      <c r="L13" s="12"/>
      <c r="M13" s="12"/>
    </row>
    <row r="14" spans="1:13">
      <c r="A14" s="11">
        <v>10</v>
      </c>
      <c r="B14" s="11">
        <v>42</v>
      </c>
      <c r="C14" s="11">
        <v>49</v>
      </c>
      <c r="D14" s="12" t="s">
        <v>119</v>
      </c>
      <c r="E14" s="12" t="s">
        <v>113</v>
      </c>
      <c r="F14" s="12" t="s">
        <v>113</v>
      </c>
      <c r="G14" s="11"/>
      <c r="H14" s="6" t="s">
        <v>62</v>
      </c>
      <c r="I14" s="19">
        <v>1.2504282407407419E-2</v>
      </c>
      <c r="J14" s="19">
        <f t="shared" si="0"/>
        <v>3.8120370370370305E-3</v>
      </c>
      <c r="K14" s="19">
        <f t="shared" si="1"/>
        <v>3.8120370370370305E-3</v>
      </c>
      <c r="L14" s="12"/>
      <c r="M14" s="12"/>
    </row>
    <row r="15" spans="1:13">
      <c r="A15" s="7"/>
      <c r="B15" s="7"/>
      <c r="C15" s="7"/>
      <c r="D15" s="8" t="s">
        <v>113</v>
      </c>
      <c r="E15" s="8" t="s">
        <v>113</v>
      </c>
      <c r="F15" s="8" t="s">
        <v>113</v>
      </c>
      <c r="G15" s="7"/>
      <c r="H15" s="9"/>
      <c r="I15" s="10"/>
      <c r="J15" s="10"/>
      <c r="K15" s="10"/>
      <c r="L15" s="12"/>
      <c r="M15" s="12"/>
    </row>
    <row r="16" spans="1:13">
      <c r="A16" s="11">
        <v>1</v>
      </c>
      <c r="B16" s="11">
        <v>5</v>
      </c>
      <c r="C16" s="11">
        <v>34</v>
      </c>
      <c r="D16" s="12" t="s">
        <v>79</v>
      </c>
      <c r="E16" s="12" t="s">
        <v>80</v>
      </c>
      <c r="F16" s="12" t="s">
        <v>113</v>
      </c>
      <c r="G16" s="11">
        <v>1975</v>
      </c>
      <c r="H16" s="18" t="s">
        <v>63</v>
      </c>
      <c r="I16" s="19">
        <v>9.5863425925926116E-3</v>
      </c>
      <c r="J16" s="19">
        <f t="shared" ref="J16:J28" si="2">I16-$I$16</f>
        <v>0</v>
      </c>
      <c r="K16" s="19">
        <f t="shared" ref="K16:K28" si="3">I16-$I$5</f>
        <v>8.9409722222222321E-4</v>
      </c>
      <c r="L16" s="12"/>
      <c r="M16" s="12"/>
    </row>
    <row r="17" spans="1:13">
      <c r="A17" s="11">
        <v>2</v>
      </c>
      <c r="B17" s="11">
        <v>6</v>
      </c>
      <c r="C17" s="11">
        <v>31</v>
      </c>
      <c r="D17" s="12" t="s">
        <v>120</v>
      </c>
      <c r="E17" s="12" t="s">
        <v>121</v>
      </c>
      <c r="F17" s="12" t="s">
        <v>113</v>
      </c>
      <c r="G17" s="11">
        <v>1978</v>
      </c>
      <c r="H17" s="18" t="s">
        <v>63</v>
      </c>
      <c r="I17" s="19">
        <v>9.6600694444444191E-3</v>
      </c>
      <c r="J17" s="19">
        <f t="shared" si="2"/>
        <v>7.3726851851807496E-5</v>
      </c>
      <c r="K17" s="19">
        <f t="shared" si="3"/>
        <v>9.678240740740307E-4</v>
      </c>
      <c r="L17" s="12"/>
      <c r="M17" s="12"/>
    </row>
    <row r="18" spans="1:13">
      <c r="A18" s="11">
        <v>3</v>
      </c>
      <c r="B18" s="11">
        <v>8</v>
      </c>
      <c r="C18" s="11">
        <v>27</v>
      </c>
      <c r="D18" s="12" t="s">
        <v>122</v>
      </c>
      <c r="E18" s="12" t="s">
        <v>17</v>
      </c>
      <c r="F18" s="12" t="s">
        <v>113</v>
      </c>
      <c r="G18" s="11">
        <v>1978</v>
      </c>
      <c r="H18" s="18" t="s">
        <v>63</v>
      </c>
      <c r="I18" s="19">
        <v>9.7152777777778088E-3</v>
      </c>
      <c r="J18" s="19">
        <f t="shared" si="2"/>
        <v>1.289351851851972E-4</v>
      </c>
      <c r="K18" s="19">
        <f t="shared" si="3"/>
        <v>1.0230324074074204E-3</v>
      </c>
      <c r="L18" s="12"/>
      <c r="M18" s="12"/>
    </row>
    <row r="19" spans="1:13">
      <c r="A19" s="11">
        <v>4</v>
      </c>
      <c r="B19" s="11">
        <v>9</v>
      </c>
      <c r="C19" s="11">
        <v>28</v>
      </c>
      <c r="D19" s="12" t="s">
        <v>123</v>
      </c>
      <c r="E19" s="12" t="s">
        <v>17</v>
      </c>
      <c r="F19" s="12" t="s">
        <v>113</v>
      </c>
      <c r="G19" s="11">
        <v>1974</v>
      </c>
      <c r="H19" s="18" t="s">
        <v>63</v>
      </c>
      <c r="I19" s="19">
        <v>9.8604166666667048E-3</v>
      </c>
      <c r="J19" s="19">
        <f t="shared" si="2"/>
        <v>2.7407407407409323E-4</v>
      </c>
      <c r="K19" s="19">
        <f t="shared" si="3"/>
        <v>1.1681712962963164E-3</v>
      </c>
      <c r="L19" s="12"/>
      <c r="M19" s="12"/>
    </row>
    <row r="20" spans="1:13">
      <c r="A20" s="11">
        <v>5</v>
      </c>
      <c r="B20" s="11">
        <v>15</v>
      </c>
      <c r="C20" s="11">
        <v>33</v>
      </c>
      <c r="D20" s="12" t="s">
        <v>124</v>
      </c>
      <c r="E20" s="12" t="s">
        <v>125</v>
      </c>
      <c r="F20" s="12" t="s">
        <v>113</v>
      </c>
      <c r="G20" s="11">
        <v>1971</v>
      </c>
      <c r="H20" s="18" t="s">
        <v>63</v>
      </c>
      <c r="I20" s="19">
        <v>1.0236921296296275E-2</v>
      </c>
      <c r="J20" s="19">
        <f t="shared" si="2"/>
        <v>6.5057870370366366E-4</v>
      </c>
      <c r="K20" s="19">
        <f t="shared" si="3"/>
        <v>1.5446759259258869E-3</v>
      </c>
      <c r="L20" s="12"/>
      <c r="M20" s="12"/>
    </row>
    <row r="21" spans="1:13">
      <c r="A21" s="11">
        <v>6</v>
      </c>
      <c r="B21" s="11">
        <v>17</v>
      </c>
      <c r="C21" s="11">
        <v>35</v>
      </c>
      <c r="D21" s="12" t="s">
        <v>18</v>
      </c>
      <c r="E21" s="12" t="s">
        <v>19</v>
      </c>
      <c r="F21" s="12" t="s">
        <v>10</v>
      </c>
      <c r="G21" s="11">
        <v>1971</v>
      </c>
      <c r="H21" s="18" t="s">
        <v>63</v>
      </c>
      <c r="I21" s="19">
        <v>1.0536574074074045E-2</v>
      </c>
      <c r="J21" s="19">
        <f t="shared" si="2"/>
        <v>9.5023148148143388E-4</v>
      </c>
      <c r="K21" s="19">
        <f t="shared" si="3"/>
        <v>1.8443287037036571E-3</v>
      </c>
      <c r="L21" s="12"/>
      <c r="M21" s="12"/>
    </row>
    <row r="22" spans="1:13">
      <c r="A22" s="11">
        <v>7</v>
      </c>
      <c r="B22" s="11">
        <v>24</v>
      </c>
      <c r="C22" s="11">
        <v>32</v>
      </c>
      <c r="D22" s="12" t="s">
        <v>81</v>
      </c>
      <c r="E22" s="12" t="s">
        <v>82</v>
      </c>
      <c r="F22" s="12" t="s">
        <v>75</v>
      </c>
      <c r="G22" s="11">
        <v>1972</v>
      </c>
      <c r="H22" s="18" t="s">
        <v>63</v>
      </c>
      <c r="I22" s="19">
        <v>1.0952662037037042E-2</v>
      </c>
      <c r="J22" s="19">
        <f t="shared" si="2"/>
        <v>1.3663194444444304E-3</v>
      </c>
      <c r="K22" s="19">
        <f t="shared" si="3"/>
        <v>2.2604166666666536E-3</v>
      </c>
      <c r="L22" s="12"/>
      <c r="M22" s="12"/>
    </row>
    <row r="23" spans="1:13">
      <c r="A23" s="11">
        <v>8</v>
      </c>
      <c r="B23" s="11">
        <v>26</v>
      </c>
      <c r="C23" s="11">
        <v>29</v>
      </c>
      <c r="D23" s="12" t="s">
        <v>16</v>
      </c>
      <c r="E23" s="12" t="s">
        <v>14</v>
      </c>
      <c r="F23" s="12" t="s">
        <v>126</v>
      </c>
      <c r="G23" s="11">
        <v>1971</v>
      </c>
      <c r="H23" s="18" t="s">
        <v>63</v>
      </c>
      <c r="I23" s="19">
        <v>1.0979745370370386E-2</v>
      </c>
      <c r="J23" s="19">
        <f t="shared" si="2"/>
        <v>1.3934027777777747E-3</v>
      </c>
      <c r="K23" s="19">
        <f t="shared" si="3"/>
        <v>2.2874999999999979E-3</v>
      </c>
      <c r="L23" s="12"/>
      <c r="M23" s="12"/>
    </row>
    <row r="24" spans="1:13">
      <c r="A24" s="11">
        <v>9</v>
      </c>
      <c r="B24" s="11">
        <v>32</v>
      </c>
      <c r="C24" s="11">
        <v>38</v>
      </c>
      <c r="D24" s="12" t="s">
        <v>83</v>
      </c>
      <c r="E24" s="12" t="s">
        <v>113</v>
      </c>
      <c r="F24" s="12" t="s">
        <v>113</v>
      </c>
      <c r="G24" s="11">
        <v>1976</v>
      </c>
      <c r="H24" s="18" t="s">
        <v>63</v>
      </c>
      <c r="I24" s="19">
        <v>1.1520486111111117E-2</v>
      </c>
      <c r="J24" s="19">
        <f t="shared" si="2"/>
        <v>1.9341435185185052E-3</v>
      </c>
      <c r="K24" s="19">
        <f t="shared" si="3"/>
        <v>2.8282407407407284E-3</v>
      </c>
      <c r="L24" s="12"/>
      <c r="M24" s="12"/>
    </row>
    <row r="25" spans="1:13">
      <c r="A25" s="11">
        <v>10</v>
      </c>
      <c r="B25" s="11">
        <v>33</v>
      </c>
      <c r="C25" s="11">
        <v>37</v>
      </c>
      <c r="D25" s="12" t="s">
        <v>127</v>
      </c>
      <c r="E25" s="12" t="s">
        <v>128</v>
      </c>
      <c r="F25" s="12" t="s">
        <v>113</v>
      </c>
      <c r="G25" s="11">
        <v>1975</v>
      </c>
      <c r="H25" s="18" t="s">
        <v>63</v>
      </c>
      <c r="I25" s="19">
        <v>1.1561226851851791E-2</v>
      </c>
      <c r="J25" s="19">
        <f t="shared" si="2"/>
        <v>1.9748842592591798E-3</v>
      </c>
      <c r="K25" s="19">
        <f t="shared" si="3"/>
        <v>2.868981481481403E-3</v>
      </c>
      <c r="L25" s="12"/>
      <c r="M25" s="12"/>
    </row>
    <row r="26" spans="1:13">
      <c r="A26" s="11">
        <v>11</v>
      </c>
      <c r="B26" s="11">
        <v>36</v>
      </c>
      <c r="C26" s="11">
        <v>36</v>
      </c>
      <c r="D26" s="12" t="s">
        <v>129</v>
      </c>
      <c r="E26" s="12" t="s">
        <v>17</v>
      </c>
      <c r="F26" s="12" t="s">
        <v>113</v>
      </c>
      <c r="G26" s="11">
        <v>1977</v>
      </c>
      <c r="H26" s="18" t="s">
        <v>63</v>
      </c>
      <c r="I26" s="19">
        <v>1.1689467592592595E-2</v>
      </c>
      <c r="J26" s="19">
        <f t="shared" si="2"/>
        <v>2.1031249999999835E-3</v>
      </c>
      <c r="K26" s="19">
        <f t="shared" si="3"/>
        <v>2.9972222222222067E-3</v>
      </c>
      <c r="L26" s="12"/>
      <c r="M26" s="12"/>
    </row>
    <row r="27" spans="1:13">
      <c r="A27" s="11">
        <v>12</v>
      </c>
      <c r="B27" s="11">
        <v>47</v>
      </c>
      <c r="C27" s="11">
        <v>26</v>
      </c>
      <c r="D27" s="12" t="s">
        <v>77</v>
      </c>
      <c r="E27" s="12" t="s">
        <v>15</v>
      </c>
      <c r="F27" s="12" t="s">
        <v>78</v>
      </c>
      <c r="G27" s="11">
        <v>1978</v>
      </c>
      <c r="H27" s="18" t="s">
        <v>63</v>
      </c>
      <c r="I27" s="19">
        <v>1.3504398148148189E-2</v>
      </c>
      <c r="J27" s="19">
        <f t="shared" si="2"/>
        <v>3.9180555555555774E-3</v>
      </c>
      <c r="K27" s="19">
        <f t="shared" si="3"/>
        <v>4.8121527777778006E-3</v>
      </c>
      <c r="L27" s="12"/>
      <c r="M27" s="12"/>
    </row>
    <row r="28" spans="1:13">
      <c r="A28" s="11">
        <v>13</v>
      </c>
      <c r="B28" s="11">
        <v>54</v>
      </c>
      <c r="C28" s="11">
        <v>30</v>
      </c>
      <c r="D28" s="12" t="s">
        <v>130</v>
      </c>
      <c r="E28" s="12" t="s">
        <v>128</v>
      </c>
      <c r="F28" s="12" t="s">
        <v>113</v>
      </c>
      <c r="G28" s="11">
        <v>1974</v>
      </c>
      <c r="H28" s="18" t="s">
        <v>63</v>
      </c>
      <c r="I28" s="19">
        <v>1.4859606481481435E-2</v>
      </c>
      <c r="J28" s="19">
        <f t="shared" si="2"/>
        <v>5.2732638888888239E-3</v>
      </c>
      <c r="K28" s="19">
        <f t="shared" si="3"/>
        <v>6.1673611111110471E-3</v>
      </c>
      <c r="L28" s="12"/>
      <c r="M28" s="12"/>
    </row>
    <row r="29" spans="1:13">
      <c r="A29" s="7"/>
      <c r="B29" s="7"/>
      <c r="C29" s="7"/>
      <c r="D29" s="8" t="s">
        <v>113</v>
      </c>
      <c r="E29" s="8" t="s">
        <v>113</v>
      </c>
      <c r="F29" s="8" t="s">
        <v>113</v>
      </c>
      <c r="G29" s="7"/>
      <c r="H29" s="9"/>
      <c r="I29" s="10"/>
      <c r="J29" s="10"/>
      <c r="K29" s="10"/>
      <c r="L29" s="12"/>
      <c r="M29" s="12"/>
    </row>
    <row r="30" spans="1:13">
      <c r="A30" s="11">
        <v>1</v>
      </c>
      <c r="B30" s="11">
        <v>10</v>
      </c>
      <c r="C30" s="11">
        <v>17</v>
      </c>
      <c r="D30" s="12" t="s">
        <v>131</v>
      </c>
      <c r="E30" s="12" t="s">
        <v>4</v>
      </c>
      <c r="F30" s="12" t="s">
        <v>113</v>
      </c>
      <c r="G30" s="11">
        <v>1965</v>
      </c>
      <c r="H30" s="6" t="s">
        <v>64</v>
      </c>
      <c r="I30" s="19">
        <v>1.003888888888893E-2</v>
      </c>
      <c r="J30" s="19">
        <f>I30-$I$30</f>
        <v>0</v>
      </c>
      <c r="K30" s="19">
        <f>I30-$I$5</f>
        <v>1.3466435185185421E-3</v>
      </c>
      <c r="L30" s="12"/>
      <c r="M30" s="12"/>
    </row>
    <row r="31" spans="1:13">
      <c r="A31" s="11">
        <v>2</v>
      </c>
      <c r="B31" s="11">
        <v>12</v>
      </c>
      <c r="C31" s="11">
        <v>23</v>
      </c>
      <c r="D31" s="12" t="s">
        <v>132</v>
      </c>
      <c r="E31" s="12" t="s">
        <v>133</v>
      </c>
      <c r="F31" s="12" t="s">
        <v>113</v>
      </c>
      <c r="G31" s="11">
        <v>1965</v>
      </c>
      <c r="H31" s="6" t="s">
        <v>64</v>
      </c>
      <c r="I31" s="19">
        <v>1.0116319444444466E-2</v>
      </c>
      <c r="J31" s="19">
        <f t="shared" ref="J31:J41" si="4">I31-$I$30</f>
        <v>7.7430555555535463E-5</v>
      </c>
      <c r="K31" s="19">
        <f t="shared" ref="K31:K41" si="5">I31-$I$5</f>
        <v>1.4240740740740776E-3</v>
      </c>
      <c r="L31" s="12"/>
      <c r="M31" s="12"/>
    </row>
    <row r="32" spans="1:13">
      <c r="A32" s="11">
        <v>3</v>
      </c>
      <c r="B32" s="11">
        <v>14</v>
      </c>
      <c r="C32" s="11">
        <v>18</v>
      </c>
      <c r="D32" s="12" t="s">
        <v>7</v>
      </c>
      <c r="E32" s="12" t="s">
        <v>6</v>
      </c>
      <c r="F32" s="12" t="s">
        <v>113</v>
      </c>
      <c r="G32" s="11">
        <v>1960</v>
      </c>
      <c r="H32" s="6" t="s">
        <v>64</v>
      </c>
      <c r="I32" s="19">
        <v>1.0233101851851778E-2</v>
      </c>
      <c r="J32" s="19">
        <f t="shared" si="4"/>
        <v>1.9421296296284751E-4</v>
      </c>
      <c r="K32" s="19">
        <f t="shared" si="5"/>
        <v>1.5408564814813897E-3</v>
      </c>
      <c r="L32" s="12"/>
      <c r="M32" s="12"/>
    </row>
    <row r="33" spans="1:13">
      <c r="A33" s="11">
        <v>4</v>
      </c>
      <c r="B33" s="11">
        <v>20</v>
      </c>
      <c r="C33" s="11">
        <v>20</v>
      </c>
      <c r="D33" s="12" t="s">
        <v>85</v>
      </c>
      <c r="E33" s="12" t="s">
        <v>4</v>
      </c>
      <c r="F33" s="12" t="s">
        <v>86</v>
      </c>
      <c r="G33" s="11">
        <v>1964</v>
      </c>
      <c r="H33" s="6" t="s">
        <v>64</v>
      </c>
      <c r="I33" s="19">
        <v>1.0635763888888983E-2</v>
      </c>
      <c r="J33" s="19">
        <f t="shared" si="4"/>
        <v>5.9687500000005222E-4</v>
      </c>
      <c r="K33" s="19">
        <f t="shared" si="5"/>
        <v>1.9435185185185944E-3</v>
      </c>
      <c r="L33" s="12"/>
      <c r="M33" s="12"/>
    </row>
    <row r="34" spans="1:13">
      <c r="A34" s="11">
        <v>5</v>
      </c>
      <c r="B34" s="11">
        <v>21</v>
      </c>
      <c r="C34" s="11">
        <v>15</v>
      </c>
      <c r="D34" s="12" t="s">
        <v>24</v>
      </c>
      <c r="E34" s="12" t="s">
        <v>14</v>
      </c>
      <c r="F34" s="12" t="s">
        <v>25</v>
      </c>
      <c r="G34" s="11">
        <v>1960</v>
      </c>
      <c r="H34" s="6" t="s">
        <v>64</v>
      </c>
      <c r="I34" s="19">
        <v>1.0702893518518497E-2</v>
      </c>
      <c r="J34" s="19">
        <f t="shared" si="4"/>
        <v>6.6400462962956652E-4</v>
      </c>
      <c r="K34" s="19">
        <f t="shared" si="5"/>
        <v>2.0106481481481087E-3</v>
      </c>
      <c r="L34" s="12"/>
      <c r="M34" s="12"/>
    </row>
    <row r="35" spans="1:13">
      <c r="A35" s="11">
        <v>6</v>
      </c>
      <c r="B35" s="11">
        <v>23</v>
      </c>
      <c r="C35" s="11">
        <v>24</v>
      </c>
      <c r="D35" s="12" t="s">
        <v>84</v>
      </c>
      <c r="E35" s="12" t="s">
        <v>9</v>
      </c>
      <c r="F35" s="12" t="s">
        <v>33</v>
      </c>
      <c r="G35" s="11">
        <v>1962</v>
      </c>
      <c r="H35" s="6" t="s">
        <v>64</v>
      </c>
      <c r="I35" s="19">
        <v>1.0940162037037071E-2</v>
      </c>
      <c r="J35" s="19">
        <f t="shared" si="4"/>
        <v>9.0127314814814063E-4</v>
      </c>
      <c r="K35" s="19">
        <f t="shared" si="5"/>
        <v>2.2479166666666828E-3</v>
      </c>
      <c r="L35" s="12"/>
      <c r="M35" s="12"/>
    </row>
    <row r="36" spans="1:13">
      <c r="A36" s="11">
        <v>7</v>
      </c>
      <c r="B36" s="11">
        <v>29</v>
      </c>
      <c r="C36" s="11">
        <v>84</v>
      </c>
      <c r="D36" s="12" t="s">
        <v>134</v>
      </c>
      <c r="E36" s="12" t="s">
        <v>135</v>
      </c>
      <c r="F36" s="12" t="s">
        <v>113</v>
      </c>
      <c r="G36" s="11">
        <v>1960</v>
      </c>
      <c r="H36" s="6" t="s">
        <v>64</v>
      </c>
      <c r="I36" s="19">
        <v>1.1379861111111111E-2</v>
      </c>
      <c r="J36" s="19">
        <f t="shared" si="4"/>
        <v>1.3409722222221809E-3</v>
      </c>
      <c r="K36" s="19">
        <f t="shared" si="5"/>
        <v>2.6876157407407231E-3</v>
      </c>
      <c r="L36" s="12"/>
      <c r="M36" s="12"/>
    </row>
    <row r="37" spans="1:13">
      <c r="A37" s="11">
        <v>8</v>
      </c>
      <c r="B37" s="11">
        <v>30</v>
      </c>
      <c r="C37" s="11">
        <v>16</v>
      </c>
      <c r="D37" s="12" t="s">
        <v>21</v>
      </c>
      <c r="E37" s="12" t="s">
        <v>15</v>
      </c>
      <c r="F37" s="12" t="s">
        <v>22</v>
      </c>
      <c r="G37" s="11">
        <v>1965</v>
      </c>
      <c r="H37" s="6" t="s">
        <v>64</v>
      </c>
      <c r="I37" s="19">
        <v>1.1407291666666763E-2</v>
      </c>
      <c r="J37" s="19">
        <f t="shared" si="4"/>
        <v>1.3684027777778329E-3</v>
      </c>
      <c r="K37" s="19">
        <f t="shared" si="5"/>
        <v>2.7150462962963751E-3</v>
      </c>
      <c r="L37" s="12"/>
      <c r="M37" s="12"/>
    </row>
    <row r="38" spans="1:13">
      <c r="A38" s="11">
        <v>9</v>
      </c>
      <c r="B38" s="11">
        <v>37</v>
      </c>
      <c r="C38" s="11">
        <v>25</v>
      </c>
      <c r="D38" s="12" t="s">
        <v>87</v>
      </c>
      <c r="E38" s="12" t="s">
        <v>26</v>
      </c>
      <c r="F38" s="12" t="s">
        <v>113</v>
      </c>
      <c r="G38" s="11">
        <v>1959</v>
      </c>
      <c r="H38" s="6" t="s">
        <v>64</v>
      </c>
      <c r="I38" s="19">
        <v>1.172337962962966E-2</v>
      </c>
      <c r="J38" s="19">
        <f t="shared" si="4"/>
        <v>1.6844907407407295E-3</v>
      </c>
      <c r="K38" s="19">
        <f t="shared" si="5"/>
        <v>3.0311342592592716E-3</v>
      </c>
      <c r="L38" s="12"/>
      <c r="M38" s="12"/>
    </row>
    <row r="39" spans="1:13">
      <c r="A39" s="11">
        <v>10</v>
      </c>
      <c r="B39" s="11">
        <v>44</v>
      </c>
      <c r="C39" s="11">
        <v>22</v>
      </c>
      <c r="D39" s="12" t="s">
        <v>23</v>
      </c>
      <c r="E39" s="12" t="s">
        <v>20</v>
      </c>
      <c r="F39" s="12" t="s">
        <v>126</v>
      </c>
      <c r="G39" s="11">
        <v>1963</v>
      </c>
      <c r="H39" s="6" t="s">
        <v>64</v>
      </c>
      <c r="I39" s="19">
        <v>1.269594907407412E-2</v>
      </c>
      <c r="J39" s="19">
        <f t="shared" si="4"/>
        <v>2.6570601851851894E-3</v>
      </c>
      <c r="K39" s="19">
        <f t="shared" si="5"/>
        <v>4.0037037037037315E-3</v>
      </c>
      <c r="L39" s="12"/>
      <c r="M39" s="12"/>
    </row>
    <row r="40" spans="1:13">
      <c r="A40" s="11">
        <v>11</v>
      </c>
      <c r="B40" s="11">
        <v>46</v>
      </c>
      <c r="C40" s="11">
        <v>19</v>
      </c>
      <c r="D40" s="12" t="s">
        <v>88</v>
      </c>
      <c r="E40" s="12" t="s">
        <v>17</v>
      </c>
      <c r="F40" s="12" t="s">
        <v>113</v>
      </c>
      <c r="G40" s="11">
        <v>1966</v>
      </c>
      <c r="H40" s="6" t="s">
        <v>64</v>
      </c>
      <c r="I40" s="19">
        <v>1.330902777777776E-2</v>
      </c>
      <c r="J40" s="19">
        <f t="shared" si="4"/>
        <v>3.2701388888888294E-3</v>
      </c>
      <c r="K40" s="19">
        <f t="shared" si="5"/>
        <v>4.6167824074073716E-3</v>
      </c>
      <c r="L40" s="12"/>
      <c r="M40" s="12"/>
    </row>
    <row r="41" spans="1:13">
      <c r="A41" s="11">
        <v>12</v>
      </c>
      <c r="B41" s="11">
        <v>51</v>
      </c>
      <c r="C41" s="11">
        <v>21</v>
      </c>
      <c r="D41" s="12" t="s">
        <v>136</v>
      </c>
      <c r="E41" s="12" t="s">
        <v>26</v>
      </c>
      <c r="F41" s="12" t="s">
        <v>113</v>
      </c>
      <c r="G41" s="11">
        <v>1959</v>
      </c>
      <c r="H41" s="6" t="s">
        <v>64</v>
      </c>
      <c r="I41" s="19">
        <v>1.4471064814814749E-2</v>
      </c>
      <c r="J41" s="19">
        <f t="shared" si="4"/>
        <v>4.4321759259258187E-3</v>
      </c>
      <c r="K41" s="19">
        <f t="shared" si="5"/>
        <v>5.7788194444443608E-3</v>
      </c>
      <c r="L41" s="12"/>
      <c r="M41" s="12"/>
    </row>
    <row r="42" spans="1:13">
      <c r="A42" s="7"/>
      <c r="B42" s="7"/>
      <c r="C42" s="7"/>
      <c r="D42" s="8" t="s">
        <v>113</v>
      </c>
      <c r="E42" s="8" t="s">
        <v>113</v>
      </c>
      <c r="F42" s="8" t="s">
        <v>113</v>
      </c>
      <c r="G42" s="7"/>
      <c r="H42" s="9"/>
      <c r="I42" s="10"/>
      <c r="J42" s="10"/>
      <c r="K42" s="10"/>
      <c r="L42" s="12"/>
      <c r="M42" s="12"/>
    </row>
    <row r="43" spans="1:13">
      <c r="A43" s="11">
        <v>1</v>
      </c>
      <c r="B43" s="11">
        <v>19</v>
      </c>
      <c r="C43" s="11">
        <v>13</v>
      </c>
      <c r="D43" s="12" t="s">
        <v>34</v>
      </c>
      <c r="E43" s="12" t="s">
        <v>17</v>
      </c>
      <c r="F43" s="12" t="s">
        <v>35</v>
      </c>
      <c r="G43" s="11">
        <v>1958</v>
      </c>
      <c r="H43" s="6" t="s">
        <v>65</v>
      </c>
      <c r="I43" s="19">
        <v>1.0591666666666777E-2</v>
      </c>
      <c r="J43" s="19">
        <f>I43-$I$43</f>
        <v>0</v>
      </c>
      <c r="K43" s="19">
        <f>I43-$I$5</f>
        <v>1.8994212962963886E-3</v>
      </c>
      <c r="L43" s="12"/>
      <c r="M43" s="12"/>
    </row>
    <row r="44" spans="1:13">
      <c r="A44" s="11">
        <v>2</v>
      </c>
      <c r="B44" s="11">
        <v>28</v>
      </c>
      <c r="C44" s="11">
        <v>9</v>
      </c>
      <c r="D44" s="12" t="s">
        <v>89</v>
      </c>
      <c r="E44" s="12" t="s">
        <v>90</v>
      </c>
      <c r="F44" s="12" t="s">
        <v>75</v>
      </c>
      <c r="G44" s="11">
        <v>1957</v>
      </c>
      <c r="H44" s="6" t="s">
        <v>65</v>
      </c>
      <c r="I44" s="19">
        <v>1.1256828703703703E-2</v>
      </c>
      <c r="J44" s="19">
        <f t="shared" ref="J44:J51" si="6">I44-$I$43</f>
        <v>6.65162037036926E-4</v>
      </c>
      <c r="K44" s="19">
        <f>I44-$I$5</f>
        <v>2.5645833333333146E-3</v>
      </c>
      <c r="L44" s="12"/>
      <c r="M44" s="12"/>
    </row>
    <row r="45" spans="1:13">
      <c r="A45" s="11">
        <v>3</v>
      </c>
      <c r="B45" s="11">
        <v>35</v>
      </c>
      <c r="C45" s="11">
        <v>11</v>
      </c>
      <c r="D45" s="12" t="s">
        <v>93</v>
      </c>
      <c r="E45" s="12" t="s">
        <v>82</v>
      </c>
      <c r="F45" s="12" t="s">
        <v>113</v>
      </c>
      <c r="G45" s="11">
        <v>1956</v>
      </c>
      <c r="H45" s="6" t="s">
        <v>65</v>
      </c>
      <c r="I45" s="19">
        <v>1.1643287037036987E-2</v>
      </c>
      <c r="J45" s="19">
        <f t="shared" si="6"/>
        <v>1.0516203703702098E-3</v>
      </c>
      <c r="K45" s="19">
        <f t="shared" ref="K45:K79" si="7">I45-$I$5</f>
        <v>2.9510416666665984E-3</v>
      </c>
      <c r="L45" s="12"/>
      <c r="M45" s="12"/>
    </row>
    <row r="46" spans="1:13">
      <c r="A46" s="11">
        <v>4</v>
      </c>
      <c r="B46" s="11">
        <v>38</v>
      </c>
      <c r="C46" s="11">
        <v>8</v>
      </c>
      <c r="D46" s="12" t="s">
        <v>91</v>
      </c>
      <c r="E46" s="12" t="s">
        <v>14</v>
      </c>
      <c r="F46" s="12" t="s">
        <v>33</v>
      </c>
      <c r="G46" s="11">
        <v>1952</v>
      </c>
      <c r="H46" s="6" t="s">
        <v>65</v>
      </c>
      <c r="I46" s="19">
        <v>1.1781134259259196E-2</v>
      </c>
      <c r="J46" s="19">
        <f t="shared" si="6"/>
        <v>1.1894675925924192E-3</v>
      </c>
      <c r="K46" s="19">
        <f t="shared" si="7"/>
        <v>3.0888888888888077E-3</v>
      </c>
      <c r="L46" s="12"/>
      <c r="M46" s="12"/>
    </row>
    <row r="47" spans="1:13">
      <c r="A47" s="11">
        <v>5</v>
      </c>
      <c r="B47" s="11">
        <v>41</v>
      </c>
      <c r="C47" s="11">
        <v>7</v>
      </c>
      <c r="D47" s="12" t="s">
        <v>32</v>
      </c>
      <c r="E47" s="12" t="s">
        <v>4</v>
      </c>
      <c r="F47" s="12" t="s">
        <v>33</v>
      </c>
      <c r="G47" s="11">
        <v>1951</v>
      </c>
      <c r="H47" s="6" t="s">
        <v>65</v>
      </c>
      <c r="I47" s="19">
        <v>1.2255671296296344E-2</v>
      </c>
      <c r="J47" s="19">
        <f t="shared" si="6"/>
        <v>1.6640046296295674E-3</v>
      </c>
      <c r="K47" s="19">
        <f t="shared" si="7"/>
        <v>3.563425925925956E-3</v>
      </c>
      <c r="L47" s="12"/>
      <c r="M47" s="12"/>
    </row>
    <row r="48" spans="1:13">
      <c r="A48" s="11">
        <v>6</v>
      </c>
      <c r="B48" s="11">
        <v>53</v>
      </c>
      <c r="C48" s="11">
        <v>14</v>
      </c>
      <c r="D48" s="12" t="s">
        <v>92</v>
      </c>
      <c r="E48" s="12" t="s">
        <v>14</v>
      </c>
      <c r="F48" s="12" t="s">
        <v>75</v>
      </c>
      <c r="G48" s="11">
        <v>1954</v>
      </c>
      <c r="H48" s="6" t="s">
        <v>65</v>
      </c>
      <c r="I48" s="19">
        <v>1.460081018518522E-2</v>
      </c>
      <c r="J48" s="19">
        <f t="shared" si="6"/>
        <v>4.0091435185184432E-3</v>
      </c>
      <c r="K48" s="19">
        <f t="shared" si="7"/>
        <v>5.9085648148148318E-3</v>
      </c>
      <c r="L48" s="12"/>
      <c r="M48" s="12"/>
    </row>
    <row r="49" spans="1:13">
      <c r="A49" s="11">
        <v>7</v>
      </c>
      <c r="B49" s="11">
        <v>55</v>
      </c>
      <c r="C49" s="11">
        <v>81</v>
      </c>
      <c r="D49" s="12" t="s">
        <v>137</v>
      </c>
      <c r="E49" s="12" t="s">
        <v>138</v>
      </c>
      <c r="F49" s="12" t="s">
        <v>113</v>
      </c>
      <c r="G49" s="11">
        <v>1958</v>
      </c>
      <c r="H49" s="6" t="s">
        <v>65</v>
      </c>
      <c r="I49" s="19">
        <v>1.550787037037038E-2</v>
      </c>
      <c r="J49" s="19">
        <f t="shared" si="6"/>
        <v>4.9162037037036033E-3</v>
      </c>
      <c r="K49" s="19">
        <f t="shared" si="7"/>
        <v>6.8156249999999918E-3</v>
      </c>
      <c r="L49" s="12"/>
      <c r="M49" s="12"/>
    </row>
    <row r="50" spans="1:13">
      <c r="A50" s="11">
        <v>8</v>
      </c>
      <c r="B50" s="11">
        <v>62</v>
      </c>
      <c r="C50" s="11">
        <v>10</v>
      </c>
      <c r="D50" s="12" t="s">
        <v>27</v>
      </c>
      <c r="E50" s="12" t="s">
        <v>17</v>
      </c>
      <c r="F50" s="12" t="s">
        <v>28</v>
      </c>
      <c r="G50" s="11">
        <v>1949</v>
      </c>
      <c r="H50" s="6" t="s">
        <v>65</v>
      </c>
      <c r="I50" s="19">
        <v>2.0631365740740648E-2</v>
      </c>
      <c r="J50" s="19">
        <f t="shared" si="6"/>
        <v>1.0039699074073871E-2</v>
      </c>
      <c r="K50" s="19">
        <f t="shared" si="7"/>
        <v>1.193912037037026E-2</v>
      </c>
      <c r="L50" s="12"/>
      <c r="M50" s="12"/>
    </row>
    <row r="51" spans="1:13">
      <c r="A51" s="11">
        <v>9</v>
      </c>
      <c r="B51" s="11">
        <v>64</v>
      </c>
      <c r="C51" s="11">
        <v>12</v>
      </c>
      <c r="D51" s="12" t="s">
        <v>29</v>
      </c>
      <c r="E51" s="12" t="s">
        <v>30</v>
      </c>
      <c r="F51" s="12" t="s">
        <v>31</v>
      </c>
      <c r="G51" s="11">
        <v>1952</v>
      </c>
      <c r="H51" s="6" t="s">
        <v>65</v>
      </c>
      <c r="I51" s="19">
        <v>3.0555555555555555E-2</v>
      </c>
      <c r="J51" s="19">
        <f t="shared" si="6"/>
        <v>1.9963888888888778E-2</v>
      </c>
      <c r="K51" s="19">
        <f t="shared" si="7"/>
        <v>2.1863310185185166E-2</v>
      </c>
      <c r="L51" s="12"/>
      <c r="M51" s="12"/>
    </row>
    <row r="52" spans="1:13">
      <c r="A52" s="7"/>
      <c r="B52" s="7"/>
      <c r="C52" s="7"/>
      <c r="D52" s="8" t="s">
        <v>113</v>
      </c>
      <c r="E52" s="8" t="s">
        <v>113</v>
      </c>
      <c r="F52" s="8" t="s">
        <v>113</v>
      </c>
      <c r="G52" s="7"/>
      <c r="H52" s="9"/>
      <c r="I52" s="10"/>
      <c r="J52" s="10"/>
      <c r="K52" s="10"/>
      <c r="L52" s="12"/>
      <c r="M52" s="12"/>
    </row>
    <row r="53" spans="1:13">
      <c r="A53" s="11">
        <v>1</v>
      </c>
      <c r="B53" s="11">
        <v>39</v>
      </c>
      <c r="C53" s="11">
        <v>4</v>
      </c>
      <c r="D53" s="12" t="s">
        <v>97</v>
      </c>
      <c r="E53" s="12" t="s">
        <v>98</v>
      </c>
      <c r="F53" s="12" t="s">
        <v>75</v>
      </c>
      <c r="G53" s="11">
        <v>1947</v>
      </c>
      <c r="H53" s="6" t="s">
        <v>66</v>
      </c>
      <c r="I53" s="19">
        <v>1.1850925925925959E-2</v>
      </c>
      <c r="J53" s="19">
        <f>I53-$I$53</f>
        <v>0</v>
      </c>
      <c r="K53" s="19">
        <f t="shared" si="7"/>
        <v>3.1586805555555708E-3</v>
      </c>
      <c r="L53" s="12"/>
      <c r="M53" s="12"/>
    </row>
    <row r="54" spans="1:13">
      <c r="A54" s="11">
        <v>2</v>
      </c>
      <c r="B54" s="11">
        <v>49</v>
      </c>
      <c r="C54" s="11">
        <v>3</v>
      </c>
      <c r="D54" s="12" t="s">
        <v>38</v>
      </c>
      <c r="E54" s="12" t="s">
        <v>39</v>
      </c>
      <c r="F54" s="12" t="s">
        <v>40</v>
      </c>
      <c r="G54" s="11">
        <v>1942</v>
      </c>
      <c r="H54" s="6" t="s">
        <v>66</v>
      </c>
      <c r="I54" s="19">
        <v>1.3767129629629671E-2</v>
      </c>
      <c r="J54" s="19">
        <f t="shared" ref="J54:J58" si="8">I54-$I$53</f>
        <v>1.9162037037037116E-3</v>
      </c>
      <c r="K54" s="19">
        <f t="shared" si="7"/>
        <v>5.0748842592592824E-3</v>
      </c>
      <c r="L54" s="12"/>
      <c r="M54" s="12"/>
    </row>
    <row r="55" spans="1:13">
      <c r="A55" s="11">
        <v>3</v>
      </c>
      <c r="B55" s="11">
        <v>52</v>
      </c>
      <c r="C55" s="11">
        <v>5</v>
      </c>
      <c r="D55" s="12" t="s">
        <v>95</v>
      </c>
      <c r="E55" s="12" t="s">
        <v>41</v>
      </c>
      <c r="F55" s="12" t="s">
        <v>96</v>
      </c>
      <c r="G55" s="11">
        <v>1947</v>
      </c>
      <c r="H55" s="6" t="s">
        <v>66</v>
      </c>
      <c r="I55" s="19">
        <v>1.4523148148148257E-2</v>
      </c>
      <c r="J55" s="19">
        <f t="shared" si="8"/>
        <v>2.672222222222298E-3</v>
      </c>
      <c r="K55" s="19">
        <f t="shared" si="7"/>
        <v>5.8309027777778688E-3</v>
      </c>
      <c r="L55" s="12"/>
      <c r="M55" s="12"/>
    </row>
    <row r="56" spans="1:13">
      <c r="A56" s="11">
        <v>4</v>
      </c>
      <c r="B56" s="11">
        <v>56</v>
      </c>
      <c r="C56" s="11">
        <v>6</v>
      </c>
      <c r="D56" s="12" t="s">
        <v>94</v>
      </c>
      <c r="E56" s="12" t="s">
        <v>4</v>
      </c>
      <c r="F56" s="12" t="s">
        <v>75</v>
      </c>
      <c r="G56" s="11">
        <v>1946</v>
      </c>
      <c r="H56" s="6" t="s">
        <v>66</v>
      </c>
      <c r="I56" s="19">
        <v>1.6010069444444386E-2</v>
      </c>
      <c r="J56" s="19">
        <f t="shared" si="8"/>
        <v>4.1591435185184267E-3</v>
      </c>
      <c r="K56" s="19">
        <f t="shared" si="7"/>
        <v>7.3178240740739975E-3</v>
      </c>
      <c r="L56" s="12"/>
      <c r="M56" s="12"/>
    </row>
    <row r="57" spans="1:13">
      <c r="A57" s="11">
        <v>5</v>
      </c>
      <c r="B57" s="11">
        <v>59</v>
      </c>
      <c r="C57" s="11">
        <v>1</v>
      </c>
      <c r="D57" s="12" t="s">
        <v>36</v>
      </c>
      <c r="E57" s="12" t="s">
        <v>37</v>
      </c>
      <c r="F57" s="12" t="s">
        <v>113</v>
      </c>
      <c r="G57" s="11">
        <v>1940</v>
      </c>
      <c r="H57" s="6" t="s">
        <v>66</v>
      </c>
      <c r="I57" s="19">
        <v>1.843020833333342E-2</v>
      </c>
      <c r="J57" s="19">
        <f t="shared" si="8"/>
        <v>6.5792824074074607E-3</v>
      </c>
      <c r="K57" s="19">
        <f t="shared" si="7"/>
        <v>9.7379629629630315E-3</v>
      </c>
      <c r="L57" s="12"/>
      <c r="M57" s="12"/>
    </row>
    <row r="58" spans="1:13">
      <c r="A58" s="11">
        <v>6</v>
      </c>
      <c r="B58" s="11">
        <v>60</v>
      </c>
      <c r="C58" s="11">
        <v>2</v>
      </c>
      <c r="D58" s="12" t="s">
        <v>99</v>
      </c>
      <c r="E58" s="12" t="s">
        <v>100</v>
      </c>
      <c r="F58" s="12" t="s">
        <v>75</v>
      </c>
      <c r="G58" s="11">
        <v>1944</v>
      </c>
      <c r="H58" s="6" t="s">
        <v>66</v>
      </c>
      <c r="I58" s="19">
        <v>1.926828703703698E-2</v>
      </c>
      <c r="J58" s="19">
        <f t="shared" si="8"/>
        <v>7.4173611111110205E-3</v>
      </c>
      <c r="K58" s="19">
        <f t="shared" si="7"/>
        <v>1.0576041666666591E-2</v>
      </c>
      <c r="L58" s="12"/>
      <c r="M58" s="12"/>
    </row>
    <row r="59" spans="1:13">
      <c r="A59" s="11"/>
      <c r="B59" s="11"/>
      <c r="C59" s="11"/>
      <c r="D59" s="12"/>
      <c r="E59" s="12"/>
      <c r="F59" s="12"/>
      <c r="G59" s="11"/>
      <c r="H59" s="6"/>
      <c r="I59" s="19"/>
      <c r="J59" s="19"/>
      <c r="K59" s="19"/>
      <c r="L59" s="12"/>
      <c r="M59" s="12"/>
    </row>
    <row r="60" spans="1:13" ht="27.75">
      <c r="A60" s="24" t="s">
        <v>71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</row>
    <row r="61" spans="1:13" ht="15.75">
      <c r="A61" s="22" t="s">
        <v>60</v>
      </c>
      <c r="J61" s="23">
        <v>43377</v>
      </c>
      <c r="K61" s="23"/>
    </row>
    <row r="62" spans="1:13" ht="15.75">
      <c r="A62" s="14"/>
      <c r="J62" s="15"/>
      <c r="K62" s="15"/>
    </row>
    <row r="63" spans="1:13">
      <c r="A63" s="17" t="s">
        <v>0</v>
      </c>
      <c r="B63" s="17" t="s">
        <v>70</v>
      </c>
      <c r="C63" s="3" t="s">
        <v>61</v>
      </c>
      <c r="D63" s="4" t="s">
        <v>1</v>
      </c>
      <c r="E63" s="4" t="s">
        <v>2</v>
      </c>
      <c r="F63" s="4" t="s">
        <v>55</v>
      </c>
      <c r="G63" s="3" t="s">
        <v>56</v>
      </c>
      <c r="H63" s="3" t="s">
        <v>57</v>
      </c>
      <c r="I63" s="5" t="s">
        <v>3</v>
      </c>
      <c r="J63" s="16" t="s">
        <v>58</v>
      </c>
      <c r="K63" s="16" t="s">
        <v>59</v>
      </c>
      <c r="L63" s="12"/>
      <c r="M63" s="12"/>
    </row>
    <row r="64" spans="1:13">
      <c r="A64" s="11">
        <v>1</v>
      </c>
      <c r="B64" s="11">
        <v>22</v>
      </c>
      <c r="C64" s="11">
        <v>72</v>
      </c>
      <c r="D64" s="12" t="s">
        <v>139</v>
      </c>
      <c r="E64" s="12" t="s">
        <v>47</v>
      </c>
      <c r="F64" s="12" t="s">
        <v>113</v>
      </c>
      <c r="G64" s="11">
        <v>1991</v>
      </c>
      <c r="H64" s="6" t="s">
        <v>67</v>
      </c>
      <c r="I64" s="19">
        <v>1.0863657407407468E-2</v>
      </c>
      <c r="J64" s="19">
        <f>I64-$I$64</f>
        <v>0</v>
      </c>
      <c r="K64" s="19">
        <f t="shared" si="7"/>
        <v>2.1714120370370793E-3</v>
      </c>
      <c r="L64" s="12"/>
      <c r="M64" s="12"/>
    </row>
    <row r="65" spans="1:13">
      <c r="A65" s="11">
        <v>2</v>
      </c>
      <c r="B65" s="11">
        <v>27</v>
      </c>
      <c r="C65" s="11">
        <v>71</v>
      </c>
      <c r="D65" s="12" t="s">
        <v>101</v>
      </c>
      <c r="E65" s="12" t="s">
        <v>140</v>
      </c>
      <c r="F65" s="12" t="s">
        <v>86</v>
      </c>
      <c r="G65" s="11">
        <v>1987</v>
      </c>
      <c r="H65" s="6" t="s">
        <v>67</v>
      </c>
      <c r="I65" s="19">
        <v>1.1103703703703616E-2</v>
      </c>
      <c r="J65" s="19">
        <f t="shared" ref="J65:J67" si="9">I65-$I$64</f>
        <v>2.4004629629614804E-4</v>
      </c>
      <c r="K65" s="19">
        <f t="shared" si="7"/>
        <v>2.4114583333332273E-3</v>
      </c>
      <c r="L65" s="12"/>
      <c r="M65" s="12"/>
    </row>
    <row r="66" spans="1:13">
      <c r="A66" s="11">
        <v>3</v>
      </c>
      <c r="B66" s="11">
        <v>34</v>
      </c>
      <c r="C66" s="11">
        <v>75</v>
      </c>
      <c r="D66" s="12" t="s">
        <v>42</v>
      </c>
      <c r="E66" s="12" t="s">
        <v>43</v>
      </c>
      <c r="F66" s="12" t="s">
        <v>113</v>
      </c>
      <c r="G66" s="11">
        <v>2001</v>
      </c>
      <c r="H66" s="6" t="s">
        <v>67</v>
      </c>
      <c r="I66" s="19">
        <v>1.1575347222222199E-2</v>
      </c>
      <c r="J66" s="19">
        <f t="shared" si="9"/>
        <v>7.1168981481473104E-4</v>
      </c>
      <c r="K66" s="19">
        <f t="shared" si="7"/>
        <v>2.8831018518518103E-3</v>
      </c>
      <c r="L66" s="12"/>
      <c r="M66" s="12"/>
    </row>
    <row r="67" spans="1:13">
      <c r="A67" s="11">
        <v>4</v>
      </c>
      <c r="B67" s="11">
        <v>50</v>
      </c>
      <c r="C67" s="11">
        <v>74</v>
      </c>
      <c r="D67" s="12" t="s">
        <v>141</v>
      </c>
      <c r="E67" s="12" t="s">
        <v>103</v>
      </c>
      <c r="F67" s="12" t="s">
        <v>113</v>
      </c>
      <c r="G67" s="11">
        <v>1990</v>
      </c>
      <c r="H67" s="6" t="s">
        <v>67</v>
      </c>
      <c r="I67" s="19">
        <v>1.4439467592592514E-2</v>
      </c>
      <c r="J67" s="19">
        <f t="shared" si="9"/>
        <v>3.5758101851850466E-3</v>
      </c>
      <c r="K67" s="19">
        <f t="shared" si="7"/>
        <v>5.7472222222221259E-3</v>
      </c>
      <c r="L67" s="12"/>
      <c r="M67" s="12"/>
    </row>
    <row r="68" spans="1:13">
      <c r="A68" s="7"/>
      <c r="B68" s="7"/>
      <c r="C68" s="7"/>
      <c r="D68" s="8" t="s">
        <v>113</v>
      </c>
      <c r="E68" s="8" t="s">
        <v>113</v>
      </c>
      <c r="F68" s="8" t="s">
        <v>113</v>
      </c>
      <c r="G68" s="7"/>
      <c r="H68" s="9"/>
      <c r="I68" s="10"/>
      <c r="J68" s="10"/>
      <c r="K68" s="10"/>
      <c r="L68" s="12"/>
      <c r="M68" s="12"/>
    </row>
    <row r="69" spans="1:13">
      <c r="A69" s="11">
        <v>1</v>
      </c>
      <c r="B69" s="11">
        <v>11</v>
      </c>
      <c r="C69" s="11">
        <v>58</v>
      </c>
      <c r="D69" s="12" t="s">
        <v>48</v>
      </c>
      <c r="E69" s="12" t="s">
        <v>49</v>
      </c>
      <c r="F69" s="12" t="s">
        <v>50</v>
      </c>
      <c r="G69" s="11">
        <v>1978</v>
      </c>
      <c r="H69" s="6" t="s">
        <v>68</v>
      </c>
      <c r="I69" s="19">
        <v>1.0064699074074035E-2</v>
      </c>
      <c r="J69" s="19">
        <f>I69-$I$69</f>
        <v>0</v>
      </c>
      <c r="K69" s="19">
        <f t="shared" si="7"/>
        <v>1.3724537037036466E-3</v>
      </c>
      <c r="L69" s="12"/>
      <c r="M69" s="12"/>
    </row>
    <row r="70" spans="1:13">
      <c r="A70" s="11">
        <v>2</v>
      </c>
      <c r="B70" s="11">
        <v>40</v>
      </c>
      <c r="C70" s="11">
        <v>57</v>
      </c>
      <c r="D70" s="12" t="s">
        <v>45</v>
      </c>
      <c r="E70" s="12" t="s">
        <v>44</v>
      </c>
      <c r="F70" s="12" t="s">
        <v>46</v>
      </c>
      <c r="G70" s="11">
        <v>1976</v>
      </c>
      <c r="H70" s="6" t="s">
        <v>68</v>
      </c>
      <c r="I70" s="19">
        <v>1.1924768518518536E-2</v>
      </c>
      <c r="J70" s="19">
        <f t="shared" ref="J70:J72" si="10">I70-$I$69</f>
        <v>1.860069444444501E-3</v>
      </c>
      <c r="K70" s="19">
        <f t="shared" si="7"/>
        <v>3.2325231481481476E-3</v>
      </c>
      <c r="L70" s="12"/>
      <c r="M70" s="12"/>
    </row>
    <row r="71" spans="1:13">
      <c r="A71" s="11">
        <v>3</v>
      </c>
      <c r="B71" s="11">
        <v>43</v>
      </c>
      <c r="C71" s="11">
        <v>56</v>
      </c>
      <c r="D71" s="12" t="s">
        <v>142</v>
      </c>
      <c r="E71" s="12" t="s">
        <v>143</v>
      </c>
      <c r="F71" s="12" t="s">
        <v>75</v>
      </c>
      <c r="G71" s="11">
        <v>1973</v>
      </c>
      <c r="H71" s="6" t="s">
        <v>68</v>
      </c>
      <c r="I71" s="19">
        <v>1.2617708333333311E-2</v>
      </c>
      <c r="J71" s="19">
        <f t="shared" si="10"/>
        <v>2.5530092592592757E-3</v>
      </c>
      <c r="K71" s="19">
        <f t="shared" si="7"/>
        <v>3.9254629629629223E-3</v>
      </c>
      <c r="L71" s="12"/>
      <c r="M71" s="12"/>
    </row>
    <row r="72" spans="1:13">
      <c r="A72" s="11">
        <v>4</v>
      </c>
      <c r="B72" s="11">
        <v>48</v>
      </c>
      <c r="C72" s="11">
        <v>59</v>
      </c>
      <c r="D72" s="12" t="s">
        <v>144</v>
      </c>
      <c r="E72" s="12" t="s">
        <v>103</v>
      </c>
      <c r="F72" s="12" t="s">
        <v>113</v>
      </c>
      <c r="G72" s="11">
        <v>1975</v>
      </c>
      <c r="H72" s="6" t="s">
        <v>68</v>
      </c>
      <c r="I72" s="19">
        <v>1.354340277777788E-2</v>
      </c>
      <c r="J72" s="19">
        <f t="shared" si="10"/>
        <v>3.4787037037038449E-3</v>
      </c>
      <c r="K72" s="19">
        <f t="shared" si="7"/>
        <v>4.8511574074074915E-3</v>
      </c>
      <c r="L72" s="12"/>
      <c r="M72" s="12"/>
    </row>
    <row r="73" spans="1:13">
      <c r="A73" s="7"/>
      <c r="B73" s="7"/>
      <c r="C73" s="7"/>
      <c r="D73" s="8" t="s">
        <v>113</v>
      </c>
      <c r="E73" s="8" t="s">
        <v>113</v>
      </c>
      <c r="F73" s="8" t="s">
        <v>113</v>
      </c>
      <c r="G73" s="7"/>
      <c r="H73" s="9"/>
      <c r="I73" s="10"/>
      <c r="J73" s="10"/>
      <c r="K73" s="10"/>
      <c r="L73" s="12"/>
      <c r="M73" s="12"/>
    </row>
    <row r="74" spans="1:13">
      <c r="A74" s="11">
        <v>1</v>
      </c>
      <c r="B74" s="11">
        <v>31</v>
      </c>
      <c r="C74" s="11">
        <v>68</v>
      </c>
      <c r="D74" s="12" t="s">
        <v>51</v>
      </c>
      <c r="E74" s="12" t="s">
        <v>52</v>
      </c>
      <c r="F74" s="12" t="s">
        <v>50</v>
      </c>
      <c r="G74" s="11">
        <v>1960</v>
      </c>
      <c r="H74" s="6" t="s">
        <v>69</v>
      </c>
      <c r="I74" s="19">
        <v>1.1458333333333334E-2</v>
      </c>
      <c r="J74" s="19">
        <f>I74-$I$74</f>
        <v>0</v>
      </c>
      <c r="K74" s="19">
        <f t="shared" si="7"/>
        <v>2.7660879629629459E-3</v>
      </c>
      <c r="L74" s="12"/>
      <c r="M74" s="12"/>
    </row>
    <row r="75" spans="1:13">
      <c r="A75" s="11">
        <v>2</v>
      </c>
      <c r="B75" s="11">
        <v>45</v>
      </c>
      <c r="C75" s="11">
        <v>67</v>
      </c>
      <c r="D75" s="12" t="s">
        <v>145</v>
      </c>
      <c r="E75" s="12" t="s">
        <v>146</v>
      </c>
      <c r="F75" s="12" t="s">
        <v>113</v>
      </c>
      <c r="G75" s="11">
        <v>1968</v>
      </c>
      <c r="H75" s="6" t="s">
        <v>69</v>
      </c>
      <c r="I75" s="19">
        <v>1.3095601851851768E-2</v>
      </c>
      <c r="J75" s="19">
        <f t="shared" ref="J75:J79" si="11">I75-$I$74</f>
        <v>1.6372685185184338E-3</v>
      </c>
      <c r="K75" s="19">
        <f t="shared" si="7"/>
        <v>4.4033564814813797E-3</v>
      </c>
      <c r="L75" s="12"/>
      <c r="M75" s="12"/>
    </row>
    <row r="76" spans="1:13">
      <c r="A76" s="11">
        <v>3</v>
      </c>
      <c r="B76" s="11">
        <v>57</v>
      </c>
      <c r="C76" s="11">
        <v>64</v>
      </c>
      <c r="D76" s="12" t="s">
        <v>105</v>
      </c>
      <c r="E76" s="12" t="s">
        <v>106</v>
      </c>
      <c r="F76" s="12" t="s">
        <v>54</v>
      </c>
      <c r="G76" s="11">
        <v>1967</v>
      </c>
      <c r="H76" s="6" t="s">
        <v>69</v>
      </c>
      <c r="I76" s="19">
        <v>1.6905555555555618E-2</v>
      </c>
      <c r="J76" s="19">
        <f t="shared" si="11"/>
        <v>5.4472222222222838E-3</v>
      </c>
      <c r="K76" s="19">
        <f t="shared" si="7"/>
        <v>8.2133101851852297E-3</v>
      </c>
      <c r="L76" s="12"/>
      <c r="M76" s="12"/>
    </row>
    <row r="77" spans="1:13">
      <c r="A77" s="11">
        <v>4</v>
      </c>
      <c r="B77" s="11">
        <v>58</v>
      </c>
      <c r="C77" s="11">
        <v>63</v>
      </c>
      <c r="D77" s="12" t="s">
        <v>107</v>
      </c>
      <c r="E77" s="12" t="s">
        <v>108</v>
      </c>
      <c r="F77" s="12" t="s">
        <v>75</v>
      </c>
      <c r="G77" s="11">
        <v>1951</v>
      </c>
      <c r="H77" s="6" t="s">
        <v>69</v>
      </c>
      <c r="I77" s="19">
        <v>1.7482060185185277E-2</v>
      </c>
      <c r="J77" s="19">
        <f t="shared" si="11"/>
        <v>6.0237268518519432E-3</v>
      </c>
      <c r="K77" s="19">
        <f t="shared" si="7"/>
        <v>8.7898148148148891E-3</v>
      </c>
      <c r="L77" s="12"/>
      <c r="M77" s="12"/>
    </row>
    <row r="78" spans="1:13">
      <c r="A78" s="11">
        <v>5</v>
      </c>
      <c r="B78" s="11">
        <v>61</v>
      </c>
      <c r="C78" s="11">
        <v>65</v>
      </c>
      <c r="D78" s="12" t="s">
        <v>102</v>
      </c>
      <c r="E78" s="12" t="s">
        <v>103</v>
      </c>
      <c r="F78" s="12" t="s">
        <v>113</v>
      </c>
      <c r="G78" s="11">
        <v>1955</v>
      </c>
      <c r="H78" s="6" t="s">
        <v>69</v>
      </c>
      <c r="I78" s="19">
        <v>2.0001388888888805E-2</v>
      </c>
      <c r="J78" s="19">
        <f t="shared" si="11"/>
        <v>8.5430555555554705E-3</v>
      </c>
      <c r="K78" s="19">
        <f t="shared" si="7"/>
        <v>1.1309143518518416E-2</v>
      </c>
      <c r="L78" s="12"/>
      <c r="M78" s="12"/>
    </row>
    <row r="79" spans="1:13">
      <c r="A79" s="11">
        <v>6</v>
      </c>
      <c r="B79" s="11">
        <v>63</v>
      </c>
      <c r="C79" s="11">
        <v>66</v>
      </c>
      <c r="D79" s="12" t="s">
        <v>104</v>
      </c>
      <c r="E79" s="12" t="s">
        <v>103</v>
      </c>
      <c r="F79" s="12" t="s">
        <v>31</v>
      </c>
      <c r="G79" s="11">
        <v>1955</v>
      </c>
      <c r="H79" s="6" t="s">
        <v>69</v>
      </c>
      <c r="I79" s="19">
        <v>2.0937962962963019E-2</v>
      </c>
      <c r="J79" s="19">
        <f t="shared" si="11"/>
        <v>9.479629629629685E-3</v>
      </c>
      <c r="K79" s="19">
        <f t="shared" si="7"/>
        <v>1.2245717592592631E-2</v>
      </c>
      <c r="L79" s="12"/>
      <c r="M79" s="12"/>
    </row>
    <row r="80" spans="1:13">
      <c r="A80" s="11"/>
      <c r="B80" s="11"/>
      <c r="C80" s="11"/>
      <c r="D80" s="12"/>
      <c r="E80" s="12"/>
      <c r="F80" s="12"/>
      <c r="G80" s="11"/>
      <c r="H80" s="6"/>
      <c r="I80" s="19"/>
      <c r="J80" s="19"/>
      <c r="K80" s="19"/>
      <c r="L80" s="12"/>
      <c r="M80" s="12"/>
    </row>
    <row r="81" spans="2:11">
      <c r="B81" s="13" t="s">
        <v>53</v>
      </c>
      <c r="C81" s="7"/>
      <c r="D81" s="8"/>
      <c r="E81" s="8"/>
      <c r="F81" s="8"/>
      <c r="G81" s="7"/>
      <c r="H81" s="7"/>
      <c r="I81" s="10"/>
      <c r="J81" s="12"/>
      <c r="K81" s="12"/>
    </row>
    <row r="82" spans="2:11">
      <c r="B82">
        <v>1</v>
      </c>
      <c r="C82" s="1">
        <v>44</v>
      </c>
      <c r="D82" s="12" t="s">
        <v>116</v>
      </c>
      <c r="E82" s="12" t="s">
        <v>110</v>
      </c>
      <c r="F82" s="20" t="s">
        <v>117</v>
      </c>
      <c r="G82" s="1">
        <v>1995</v>
      </c>
      <c r="H82" s="6" t="s">
        <v>62</v>
      </c>
      <c r="I82" s="2">
        <v>1.039143518518526E-2</v>
      </c>
    </row>
    <row r="83" spans="2:11">
      <c r="B83">
        <v>2</v>
      </c>
      <c r="C83" s="1">
        <v>15</v>
      </c>
      <c r="D83" t="s">
        <v>24</v>
      </c>
      <c r="E83" t="s">
        <v>14</v>
      </c>
      <c r="F83" s="21" t="s">
        <v>25</v>
      </c>
      <c r="G83" s="1">
        <v>1960</v>
      </c>
      <c r="H83" s="6" t="s">
        <v>64</v>
      </c>
      <c r="I83" s="2">
        <v>1.0702893518518497E-2</v>
      </c>
    </row>
    <row r="84" spans="2:11">
      <c r="B84">
        <v>3</v>
      </c>
      <c r="C84" s="1">
        <v>7</v>
      </c>
      <c r="D84" t="s">
        <v>32</v>
      </c>
      <c r="E84" t="s">
        <v>4</v>
      </c>
      <c r="F84" s="21" t="s">
        <v>33</v>
      </c>
      <c r="G84" s="1">
        <v>1951</v>
      </c>
      <c r="H84" s="6" t="s">
        <v>65</v>
      </c>
      <c r="I84" s="2">
        <v>1.2255671296296344E-2</v>
      </c>
    </row>
    <row r="85" spans="2:11">
      <c r="B85">
        <v>4</v>
      </c>
      <c r="C85" s="1">
        <v>26</v>
      </c>
      <c r="D85" t="s">
        <v>77</v>
      </c>
      <c r="E85" t="s">
        <v>15</v>
      </c>
      <c r="F85" s="21" t="s">
        <v>78</v>
      </c>
      <c r="G85" s="1">
        <v>1978</v>
      </c>
      <c r="H85" s="18" t="s">
        <v>63</v>
      </c>
      <c r="I85" s="2">
        <v>1.3504398148148189E-2</v>
      </c>
    </row>
    <row r="86" spans="2:11">
      <c r="B86">
        <v>5</v>
      </c>
      <c r="C86" s="1">
        <v>1</v>
      </c>
      <c r="D86" t="s">
        <v>36</v>
      </c>
      <c r="E86" t="s">
        <v>37</v>
      </c>
      <c r="F86" s="1"/>
      <c r="G86" s="1">
        <v>1940</v>
      </c>
      <c r="H86" s="6" t="s">
        <v>66</v>
      </c>
      <c r="I86" s="2">
        <v>1.843020833333342E-2</v>
      </c>
    </row>
  </sheetData>
  <sortState ref="A80:I84">
    <sortCondition ref="A80"/>
  </sortState>
  <mergeCells count="4">
    <mergeCell ref="J61:K61"/>
    <mergeCell ref="A1:K1"/>
    <mergeCell ref="J2:K2"/>
    <mergeCell ref="A60:K60"/>
  </mergeCells>
  <pageMargins left="0.7" right="0.7" top="0.78740157499999996" bottom="0.78740157499999996" header="0.3" footer="0.3"/>
  <pageSetup paperSize="9" scale="77" fitToHeight="0" orientation="portrait" horizontalDpi="4294967295" verticalDpi="4294967295" r:id="rId1"/>
  <rowBreaks count="1" manualBreakCount="1">
    <brk id="59" max="16383" man="1"/>
  </rowBreaks>
  <webPublishItems count="1">
    <webPublishItem id="29781" divId="vysledky2018_29781" sourceType="range" sourceRef="A1:K56" destinationFile="D:\WIN7\DATA\Dokumenty\Závody\Proj jaro 2018\vysledky2018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workbookViewId="0">
      <selection activeCell="J68" sqref="A1:J68"/>
    </sheetView>
  </sheetViews>
  <sheetFormatPr defaultRowHeight="15"/>
  <cols>
    <col min="1" max="1" width="4.5703125" customWidth="1"/>
    <col min="2" max="2" width="6" bestFit="1" customWidth="1"/>
    <col min="3" max="3" width="5.7109375" customWidth="1"/>
    <col min="4" max="4" width="11.5703125" customWidth="1"/>
    <col min="5" max="5" width="10.7109375" bestFit="1" customWidth="1"/>
    <col min="6" max="6" width="13.85546875" customWidth="1"/>
    <col min="7" max="7" width="5.42578125" bestFit="1" customWidth="1"/>
    <col min="8" max="8" width="11.28515625" bestFit="1" customWidth="1"/>
    <col min="9" max="9" width="6.140625" bestFit="1" customWidth="1"/>
    <col min="10" max="10" width="9" bestFit="1" customWidth="1"/>
  </cols>
  <sheetData>
    <row r="1" spans="1:10" ht="27.75">
      <c r="A1" s="24" t="s">
        <v>71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5.75">
      <c r="A2" s="22" t="s">
        <v>60</v>
      </c>
      <c r="B2" s="1"/>
      <c r="C2" s="1"/>
      <c r="G2" s="1"/>
      <c r="I2" s="33">
        <v>43377</v>
      </c>
      <c r="J2" s="33"/>
    </row>
    <row r="3" spans="1:10">
      <c r="A3" s="1"/>
      <c r="B3" s="1"/>
      <c r="C3" s="1"/>
      <c r="G3" s="1"/>
      <c r="H3" s="1"/>
      <c r="I3" s="2"/>
    </row>
    <row r="4" spans="1:10">
      <c r="A4" s="25" t="s">
        <v>0</v>
      </c>
      <c r="B4" s="25" t="s">
        <v>70</v>
      </c>
      <c r="C4" s="25" t="s">
        <v>61</v>
      </c>
      <c r="D4" s="26" t="s">
        <v>1</v>
      </c>
      <c r="E4" s="26" t="s">
        <v>2</v>
      </c>
      <c r="F4" s="26" t="s">
        <v>55</v>
      </c>
      <c r="G4" s="25" t="s">
        <v>56</v>
      </c>
      <c r="H4" s="25" t="s">
        <v>57</v>
      </c>
      <c r="I4" s="27" t="s">
        <v>3</v>
      </c>
      <c r="J4" s="28" t="s">
        <v>59</v>
      </c>
    </row>
    <row r="5" spans="1:10">
      <c r="A5" s="29">
        <v>1</v>
      </c>
      <c r="B5" s="29">
        <v>1</v>
      </c>
      <c r="C5" s="29">
        <v>46</v>
      </c>
      <c r="D5" s="30" t="s">
        <v>8</v>
      </c>
      <c r="E5" s="30" t="s">
        <v>9</v>
      </c>
      <c r="F5" s="30" t="s">
        <v>10</v>
      </c>
      <c r="G5" s="29">
        <v>1984</v>
      </c>
      <c r="H5" s="31" t="s">
        <v>62</v>
      </c>
      <c r="I5" s="32">
        <v>8.6922453703703884E-3</v>
      </c>
      <c r="J5" s="32">
        <f>I5-$I$5</f>
        <v>0</v>
      </c>
    </row>
    <row r="6" spans="1:10">
      <c r="A6" s="29">
        <v>2</v>
      </c>
      <c r="B6" s="29">
        <v>2</v>
      </c>
      <c r="C6" s="29">
        <v>48</v>
      </c>
      <c r="D6" s="30" t="s">
        <v>72</v>
      </c>
      <c r="E6" s="30" t="s">
        <v>4</v>
      </c>
      <c r="F6" s="30" t="s">
        <v>5</v>
      </c>
      <c r="G6" s="29">
        <v>1985</v>
      </c>
      <c r="H6" s="31" t="s">
        <v>62</v>
      </c>
      <c r="I6" s="32">
        <v>9.221875000000046E-3</v>
      </c>
      <c r="J6" s="32">
        <f>I6-$I$5</f>
        <v>5.2962962962965765E-4</v>
      </c>
    </row>
    <row r="7" spans="1:10">
      <c r="A7" s="29">
        <v>3</v>
      </c>
      <c r="B7" s="29">
        <v>3</v>
      </c>
      <c r="C7" s="29">
        <v>41</v>
      </c>
      <c r="D7" s="30" t="s">
        <v>109</v>
      </c>
      <c r="E7" s="30" t="s">
        <v>110</v>
      </c>
      <c r="F7" s="30" t="s">
        <v>76</v>
      </c>
      <c r="G7" s="29">
        <v>1991</v>
      </c>
      <c r="H7" s="31" t="s">
        <v>62</v>
      </c>
      <c r="I7" s="32">
        <v>9.3290509259258414E-3</v>
      </c>
      <c r="J7" s="32">
        <f>I7-$I$5</f>
        <v>6.3680555555545304E-4</v>
      </c>
    </row>
    <row r="8" spans="1:10">
      <c r="A8" s="29">
        <v>4</v>
      </c>
      <c r="B8" s="29">
        <v>4</v>
      </c>
      <c r="C8" s="29">
        <v>45</v>
      </c>
      <c r="D8" s="30" t="s">
        <v>111</v>
      </c>
      <c r="E8" s="30" t="s">
        <v>112</v>
      </c>
      <c r="F8" s="30" t="s">
        <v>113</v>
      </c>
      <c r="G8" s="29">
        <v>1981</v>
      </c>
      <c r="H8" s="31" t="s">
        <v>62</v>
      </c>
      <c r="I8" s="32">
        <v>9.4361111111112006E-3</v>
      </c>
      <c r="J8" s="32">
        <f>I8-$I$5</f>
        <v>7.4386574074081224E-4</v>
      </c>
    </row>
    <row r="9" spans="1:10">
      <c r="A9" s="29">
        <v>1</v>
      </c>
      <c r="B9" s="29">
        <v>5</v>
      </c>
      <c r="C9" s="29">
        <v>34</v>
      </c>
      <c r="D9" s="30" t="s">
        <v>79</v>
      </c>
      <c r="E9" s="30" t="s">
        <v>80</v>
      </c>
      <c r="F9" s="30" t="s">
        <v>113</v>
      </c>
      <c r="G9" s="29">
        <v>1975</v>
      </c>
      <c r="H9" s="29" t="s">
        <v>63</v>
      </c>
      <c r="I9" s="32">
        <v>9.5863425925926116E-3</v>
      </c>
      <c r="J9" s="32">
        <f>I9-$I$5</f>
        <v>8.9409722222222321E-4</v>
      </c>
    </row>
    <row r="10" spans="1:10">
      <c r="A10" s="29">
        <v>2</v>
      </c>
      <c r="B10" s="29">
        <v>6</v>
      </c>
      <c r="C10" s="29">
        <v>31</v>
      </c>
      <c r="D10" s="30" t="s">
        <v>120</v>
      </c>
      <c r="E10" s="30" t="s">
        <v>121</v>
      </c>
      <c r="F10" s="30" t="s">
        <v>113</v>
      </c>
      <c r="G10" s="29">
        <v>1978</v>
      </c>
      <c r="H10" s="29" t="s">
        <v>63</v>
      </c>
      <c r="I10" s="32">
        <v>9.6600694444444191E-3</v>
      </c>
      <c r="J10" s="32">
        <f>I10-$I$5</f>
        <v>9.678240740740307E-4</v>
      </c>
    </row>
    <row r="11" spans="1:10">
      <c r="A11" s="29">
        <v>5</v>
      </c>
      <c r="B11" s="29">
        <v>7</v>
      </c>
      <c r="C11" s="29">
        <v>47</v>
      </c>
      <c r="D11" s="30" t="s">
        <v>11</v>
      </c>
      <c r="E11" s="30" t="s">
        <v>12</v>
      </c>
      <c r="F11" s="30" t="s">
        <v>13</v>
      </c>
      <c r="G11" s="29">
        <v>1984</v>
      </c>
      <c r="H11" s="31" t="s">
        <v>62</v>
      </c>
      <c r="I11" s="32">
        <v>9.6872685185185325E-3</v>
      </c>
      <c r="J11" s="32">
        <f>I11-$I$5</f>
        <v>9.9502314814814419E-4</v>
      </c>
    </row>
    <row r="12" spans="1:10">
      <c r="A12" s="29">
        <v>3</v>
      </c>
      <c r="B12" s="29">
        <v>8</v>
      </c>
      <c r="C12" s="29">
        <v>27</v>
      </c>
      <c r="D12" s="30" t="s">
        <v>122</v>
      </c>
      <c r="E12" s="30" t="s">
        <v>17</v>
      </c>
      <c r="F12" s="30" t="s">
        <v>113</v>
      </c>
      <c r="G12" s="29">
        <v>1978</v>
      </c>
      <c r="H12" s="29" t="s">
        <v>63</v>
      </c>
      <c r="I12" s="32">
        <v>9.7152777777778088E-3</v>
      </c>
      <c r="J12" s="32">
        <f>I12-$I$5</f>
        <v>1.0230324074074204E-3</v>
      </c>
    </row>
    <row r="13" spans="1:10">
      <c r="A13" s="29">
        <v>4</v>
      </c>
      <c r="B13" s="29">
        <v>9</v>
      </c>
      <c r="C13" s="29">
        <v>28</v>
      </c>
      <c r="D13" s="30" t="s">
        <v>123</v>
      </c>
      <c r="E13" s="30" t="s">
        <v>17</v>
      </c>
      <c r="F13" s="30" t="s">
        <v>113</v>
      </c>
      <c r="G13" s="29">
        <v>1974</v>
      </c>
      <c r="H13" s="29" t="s">
        <v>63</v>
      </c>
      <c r="I13" s="32">
        <v>9.8604166666667048E-3</v>
      </c>
      <c r="J13" s="32">
        <f>I13-$I$5</f>
        <v>1.1681712962963164E-3</v>
      </c>
    </row>
    <row r="14" spans="1:10">
      <c r="A14" s="29">
        <v>1</v>
      </c>
      <c r="B14" s="29">
        <v>10</v>
      </c>
      <c r="C14" s="29">
        <v>17</v>
      </c>
      <c r="D14" s="30" t="s">
        <v>131</v>
      </c>
      <c r="E14" s="30" t="s">
        <v>4</v>
      </c>
      <c r="F14" s="30" t="s">
        <v>113</v>
      </c>
      <c r="G14" s="29">
        <v>1965</v>
      </c>
      <c r="H14" s="31" t="s">
        <v>64</v>
      </c>
      <c r="I14" s="32">
        <v>1.003888888888893E-2</v>
      </c>
      <c r="J14" s="32">
        <f>I14-$I$5</f>
        <v>1.3466435185185421E-3</v>
      </c>
    </row>
    <row r="15" spans="1:10">
      <c r="A15" s="29">
        <v>1</v>
      </c>
      <c r="B15" s="29">
        <v>11</v>
      </c>
      <c r="C15" s="29">
        <v>58</v>
      </c>
      <c r="D15" s="30" t="s">
        <v>48</v>
      </c>
      <c r="E15" s="30" t="s">
        <v>49</v>
      </c>
      <c r="F15" s="30" t="s">
        <v>50</v>
      </c>
      <c r="G15" s="29">
        <v>1978</v>
      </c>
      <c r="H15" s="31" t="s">
        <v>68</v>
      </c>
      <c r="I15" s="32">
        <v>1.0064699074074035E-2</v>
      </c>
      <c r="J15" s="32">
        <f>I15-$I$5</f>
        <v>1.3724537037036466E-3</v>
      </c>
    </row>
    <row r="16" spans="1:10">
      <c r="A16" s="29">
        <v>2</v>
      </c>
      <c r="B16" s="29">
        <v>12</v>
      </c>
      <c r="C16" s="29">
        <v>23</v>
      </c>
      <c r="D16" s="30" t="s">
        <v>132</v>
      </c>
      <c r="E16" s="30" t="s">
        <v>133</v>
      </c>
      <c r="F16" s="30" t="s">
        <v>113</v>
      </c>
      <c r="G16" s="29">
        <v>1965</v>
      </c>
      <c r="H16" s="31" t="s">
        <v>64</v>
      </c>
      <c r="I16" s="32">
        <v>1.0116319444444466E-2</v>
      </c>
      <c r="J16" s="32">
        <f>I16-$I$5</f>
        <v>1.4240740740740776E-3</v>
      </c>
    </row>
    <row r="17" spans="1:10">
      <c r="A17" s="29">
        <v>6</v>
      </c>
      <c r="B17" s="29">
        <v>13</v>
      </c>
      <c r="C17" s="29">
        <v>43</v>
      </c>
      <c r="D17" s="30" t="s">
        <v>85</v>
      </c>
      <c r="E17" s="30" t="s">
        <v>114</v>
      </c>
      <c r="F17" s="30" t="s">
        <v>115</v>
      </c>
      <c r="G17" s="29">
        <v>2003</v>
      </c>
      <c r="H17" s="31" t="s">
        <v>62</v>
      </c>
      <c r="I17" s="32">
        <v>1.0215277777777754E-2</v>
      </c>
      <c r="J17" s="32">
        <f>I17-$I$5</f>
        <v>1.5230324074073653E-3</v>
      </c>
    </row>
    <row r="18" spans="1:10">
      <c r="A18" s="29">
        <v>3</v>
      </c>
      <c r="B18" s="29">
        <v>14</v>
      </c>
      <c r="C18" s="29">
        <v>18</v>
      </c>
      <c r="D18" s="30" t="s">
        <v>7</v>
      </c>
      <c r="E18" s="30" t="s">
        <v>6</v>
      </c>
      <c r="F18" s="30" t="s">
        <v>113</v>
      </c>
      <c r="G18" s="29">
        <v>1960</v>
      </c>
      <c r="H18" s="31" t="s">
        <v>64</v>
      </c>
      <c r="I18" s="32">
        <v>1.0233101851851778E-2</v>
      </c>
      <c r="J18" s="32">
        <f>I18-$I$5</f>
        <v>1.5408564814813897E-3</v>
      </c>
    </row>
    <row r="19" spans="1:10">
      <c r="A19" s="29">
        <v>5</v>
      </c>
      <c r="B19" s="29">
        <v>15</v>
      </c>
      <c r="C19" s="29">
        <v>33</v>
      </c>
      <c r="D19" s="30" t="s">
        <v>124</v>
      </c>
      <c r="E19" s="30" t="s">
        <v>125</v>
      </c>
      <c r="F19" s="30" t="s">
        <v>113</v>
      </c>
      <c r="G19" s="29">
        <v>1971</v>
      </c>
      <c r="H19" s="29" t="s">
        <v>63</v>
      </c>
      <c r="I19" s="32">
        <v>1.0236921296296275E-2</v>
      </c>
      <c r="J19" s="32">
        <f>I19-$I$5</f>
        <v>1.5446759259258869E-3</v>
      </c>
    </row>
    <row r="20" spans="1:10">
      <c r="A20" s="29">
        <v>7</v>
      </c>
      <c r="B20" s="29">
        <v>16</v>
      </c>
      <c r="C20" s="29">
        <v>44</v>
      </c>
      <c r="D20" s="30" t="s">
        <v>116</v>
      </c>
      <c r="E20" s="30" t="s">
        <v>110</v>
      </c>
      <c r="F20" s="30" t="s">
        <v>117</v>
      </c>
      <c r="G20" s="29">
        <v>1995</v>
      </c>
      <c r="H20" s="31" t="s">
        <v>62</v>
      </c>
      <c r="I20" s="32">
        <v>1.039143518518526E-2</v>
      </c>
      <c r="J20" s="32">
        <f>I20-$I$5</f>
        <v>1.6991898148148721E-3</v>
      </c>
    </row>
    <row r="21" spans="1:10">
      <c r="A21" s="29">
        <v>6</v>
      </c>
      <c r="B21" s="29">
        <v>17</v>
      </c>
      <c r="C21" s="29">
        <v>35</v>
      </c>
      <c r="D21" s="30" t="s">
        <v>18</v>
      </c>
      <c r="E21" s="30" t="s">
        <v>19</v>
      </c>
      <c r="F21" s="30" t="s">
        <v>10</v>
      </c>
      <c r="G21" s="29">
        <v>1971</v>
      </c>
      <c r="H21" s="29" t="s">
        <v>63</v>
      </c>
      <c r="I21" s="32">
        <v>1.0536574074074045E-2</v>
      </c>
      <c r="J21" s="32">
        <f>I21-$I$5</f>
        <v>1.8443287037036571E-3</v>
      </c>
    </row>
    <row r="22" spans="1:10">
      <c r="A22" s="29">
        <v>8</v>
      </c>
      <c r="B22" s="29">
        <v>18</v>
      </c>
      <c r="C22" s="29">
        <v>50</v>
      </c>
      <c r="D22" s="30" t="s">
        <v>73</v>
      </c>
      <c r="E22" s="30" t="s">
        <v>74</v>
      </c>
      <c r="F22" s="30" t="s">
        <v>75</v>
      </c>
      <c r="G22" s="29">
        <v>1979</v>
      </c>
      <c r="H22" s="31" t="s">
        <v>62</v>
      </c>
      <c r="I22" s="32">
        <v>1.0568750000000016E-2</v>
      </c>
      <c r="J22" s="32">
        <f>I22-$I$5</f>
        <v>1.8765046296296273E-3</v>
      </c>
    </row>
    <row r="23" spans="1:10">
      <c r="A23" s="29">
        <v>1</v>
      </c>
      <c r="B23" s="29">
        <v>19</v>
      </c>
      <c r="C23" s="29">
        <v>13</v>
      </c>
      <c r="D23" s="30" t="s">
        <v>34</v>
      </c>
      <c r="E23" s="30" t="s">
        <v>17</v>
      </c>
      <c r="F23" s="30" t="s">
        <v>35</v>
      </c>
      <c r="G23" s="29">
        <v>1958</v>
      </c>
      <c r="H23" s="31" t="s">
        <v>65</v>
      </c>
      <c r="I23" s="32">
        <v>1.0591666666666777E-2</v>
      </c>
      <c r="J23" s="32">
        <f>I23-$I$5</f>
        <v>1.8994212962963886E-3</v>
      </c>
    </row>
    <row r="24" spans="1:10">
      <c r="A24" s="29">
        <v>4</v>
      </c>
      <c r="B24" s="29">
        <v>20</v>
      </c>
      <c r="C24" s="29">
        <v>20</v>
      </c>
      <c r="D24" s="30" t="s">
        <v>85</v>
      </c>
      <c r="E24" s="30" t="s">
        <v>4</v>
      </c>
      <c r="F24" s="30" t="s">
        <v>86</v>
      </c>
      <c r="G24" s="29">
        <v>1964</v>
      </c>
      <c r="H24" s="31" t="s">
        <v>64</v>
      </c>
      <c r="I24" s="32">
        <v>1.0635763888888983E-2</v>
      </c>
      <c r="J24" s="32">
        <f>I24-$I$5</f>
        <v>1.9435185185185944E-3</v>
      </c>
    </row>
    <row r="25" spans="1:10">
      <c r="A25" s="29">
        <v>5</v>
      </c>
      <c r="B25" s="29">
        <v>21</v>
      </c>
      <c r="C25" s="29">
        <v>15</v>
      </c>
      <c r="D25" s="30" t="s">
        <v>24</v>
      </c>
      <c r="E25" s="30" t="s">
        <v>14</v>
      </c>
      <c r="F25" s="30" t="s">
        <v>25</v>
      </c>
      <c r="G25" s="29">
        <v>1960</v>
      </c>
      <c r="H25" s="31" t="s">
        <v>64</v>
      </c>
      <c r="I25" s="32">
        <v>1.0702893518518497E-2</v>
      </c>
      <c r="J25" s="32">
        <f>I25-$I$5</f>
        <v>2.0106481481481087E-3</v>
      </c>
    </row>
    <row r="26" spans="1:10">
      <c r="A26" s="29">
        <v>1</v>
      </c>
      <c r="B26" s="29">
        <v>22</v>
      </c>
      <c r="C26" s="29">
        <v>72</v>
      </c>
      <c r="D26" s="30" t="s">
        <v>139</v>
      </c>
      <c r="E26" s="30" t="s">
        <v>47</v>
      </c>
      <c r="F26" s="30" t="s">
        <v>113</v>
      </c>
      <c r="G26" s="29">
        <v>1991</v>
      </c>
      <c r="H26" s="31" t="s">
        <v>67</v>
      </c>
      <c r="I26" s="32">
        <v>1.0863657407407468E-2</v>
      </c>
      <c r="J26" s="32">
        <f>I26-$I$5</f>
        <v>2.1714120370370793E-3</v>
      </c>
    </row>
    <row r="27" spans="1:10">
      <c r="A27" s="29">
        <v>6</v>
      </c>
      <c r="B27" s="29">
        <v>23</v>
      </c>
      <c r="C27" s="29">
        <v>24</v>
      </c>
      <c r="D27" s="30" t="s">
        <v>84</v>
      </c>
      <c r="E27" s="30" t="s">
        <v>9</v>
      </c>
      <c r="F27" s="30" t="s">
        <v>33</v>
      </c>
      <c r="G27" s="29">
        <v>1962</v>
      </c>
      <c r="H27" s="31" t="s">
        <v>64</v>
      </c>
      <c r="I27" s="32">
        <v>1.0940162037037071E-2</v>
      </c>
      <c r="J27" s="32">
        <f>I27-$I$5</f>
        <v>2.2479166666666828E-3</v>
      </c>
    </row>
    <row r="28" spans="1:10">
      <c r="A28" s="29">
        <v>7</v>
      </c>
      <c r="B28" s="29">
        <v>24</v>
      </c>
      <c r="C28" s="29">
        <v>32</v>
      </c>
      <c r="D28" s="30" t="s">
        <v>81</v>
      </c>
      <c r="E28" s="30" t="s">
        <v>82</v>
      </c>
      <c r="F28" s="30" t="s">
        <v>75</v>
      </c>
      <c r="G28" s="29">
        <v>1972</v>
      </c>
      <c r="H28" s="29" t="s">
        <v>63</v>
      </c>
      <c r="I28" s="32">
        <v>1.0952662037037042E-2</v>
      </c>
      <c r="J28" s="32">
        <f>I28-$I$5</f>
        <v>2.2604166666666536E-3</v>
      </c>
    </row>
    <row r="29" spans="1:10">
      <c r="A29" s="29">
        <v>9</v>
      </c>
      <c r="B29" s="29">
        <v>25</v>
      </c>
      <c r="C29" s="29">
        <v>42</v>
      </c>
      <c r="D29" s="30" t="s">
        <v>118</v>
      </c>
      <c r="E29" s="30" t="s">
        <v>17</v>
      </c>
      <c r="F29" s="30" t="s">
        <v>113</v>
      </c>
      <c r="G29" s="29">
        <v>1990</v>
      </c>
      <c r="H29" s="31" t="s">
        <v>62</v>
      </c>
      <c r="I29" s="32">
        <v>1.0957291666666702E-2</v>
      </c>
      <c r="J29" s="32">
        <f>I29-$I$5</f>
        <v>2.2650462962963136E-3</v>
      </c>
    </row>
    <row r="30" spans="1:10">
      <c r="A30" s="29">
        <v>8</v>
      </c>
      <c r="B30" s="29">
        <v>26</v>
      </c>
      <c r="C30" s="29">
        <v>29</v>
      </c>
      <c r="D30" s="30" t="s">
        <v>16</v>
      </c>
      <c r="E30" s="30" t="s">
        <v>14</v>
      </c>
      <c r="F30" s="30" t="s">
        <v>126</v>
      </c>
      <c r="G30" s="29">
        <v>1971</v>
      </c>
      <c r="H30" s="29" t="s">
        <v>63</v>
      </c>
      <c r="I30" s="32">
        <v>1.0979745370370386E-2</v>
      </c>
      <c r="J30" s="32">
        <f>I30-$I$5</f>
        <v>2.2874999999999979E-3</v>
      </c>
    </row>
    <row r="31" spans="1:10">
      <c r="A31" s="29">
        <v>2</v>
      </c>
      <c r="B31" s="29">
        <v>27</v>
      </c>
      <c r="C31" s="29">
        <v>71</v>
      </c>
      <c r="D31" s="30" t="s">
        <v>101</v>
      </c>
      <c r="E31" s="30" t="s">
        <v>140</v>
      </c>
      <c r="F31" s="30" t="s">
        <v>86</v>
      </c>
      <c r="G31" s="29">
        <v>1987</v>
      </c>
      <c r="H31" s="31" t="s">
        <v>67</v>
      </c>
      <c r="I31" s="32">
        <v>1.1103703703703616E-2</v>
      </c>
      <c r="J31" s="32">
        <f>I31-$I$5</f>
        <v>2.4114583333332273E-3</v>
      </c>
    </row>
    <row r="32" spans="1:10">
      <c r="A32" s="29">
        <v>2</v>
      </c>
      <c r="B32" s="29">
        <v>28</v>
      </c>
      <c r="C32" s="29">
        <v>9</v>
      </c>
      <c r="D32" s="30" t="s">
        <v>89</v>
      </c>
      <c r="E32" s="30" t="s">
        <v>90</v>
      </c>
      <c r="F32" s="30" t="s">
        <v>75</v>
      </c>
      <c r="G32" s="29">
        <v>1957</v>
      </c>
      <c r="H32" s="31" t="s">
        <v>65</v>
      </c>
      <c r="I32" s="32">
        <v>1.1256828703703703E-2</v>
      </c>
      <c r="J32" s="32">
        <f>I32-$I$5</f>
        <v>2.5645833333333146E-3</v>
      </c>
    </row>
    <row r="33" spans="1:10">
      <c r="A33" s="29">
        <v>7</v>
      </c>
      <c r="B33" s="29">
        <v>29</v>
      </c>
      <c r="C33" s="29">
        <v>84</v>
      </c>
      <c r="D33" s="30" t="s">
        <v>134</v>
      </c>
      <c r="E33" s="30" t="s">
        <v>135</v>
      </c>
      <c r="F33" s="30" t="s">
        <v>113</v>
      </c>
      <c r="G33" s="29">
        <v>1960</v>
      </c>
      <c r="H33" s="31" t="s">
        <v>64</v>
      </c>
      <c r="I33" s="32">
        <v>1.1379861111111111E-2</v>
      </c>
      <c r="J33" s="32">
        <f>I33-$I$5</f>
        <v>2.6876157407407231E-3</v>
      </c>
    </row>
    <row r="34" spans="1:10">
      <c r="A34" s="29">
        <v>8</v>
      </c>
      <c r="B34" s="29">
        <v>30</v>
      </c>
      <c r="C34" s="29">
        <v>16</v>
      </c>
      <c r="D34" s="30" t="s">
        <v>21</v>
      </c>
      <c r="E34" s="30" t="s">
        <v>15</v>
      </c>
      <c r="F34" s="30" t="s">
        <v>22</v>
      </c>
      <c r="G34" s="29">
        <v>1965</v>
      </c>
      <c r="H34" s="31" t="s">
        <v>64</v>
      </c>
      <c r="I34" s="32">
        <v>1.1407291666666763E-2</v>
      </c>
      <c r="J34" s="32">
        <f>I34-$I$5</f>
        <v>2.7150462962963751E-3</v>
      </c>
    </row>
    <row r="35" spans="1:10">
      <c r="A35" s="29">
        <v>1</v>
      </c>
      <c r="B35" s="29">
        <v>31</v>
      </c>
      <c r="C35" s="29">
        <v>68</v>
      </c>
      <c r="D35" s="30" t="s">
        <v>51</v>
      </c>
      <c r="E35" s="30" t="s">
        <v>52</v>
      </c>
      <c r="F35" s="30" t="s">
        <v>50</v>
      </c>
      <c r="G35" s="29">
        <v>1960</v>
      </c>
      <c r="H35" s="31" t="s">
        <v>69</v>
      </c>
      <c r="I35" s="32">
        <v>1.1458333333333334E-2</v>
      </c>
      <c r="J35" s="32">
        <f>I35-$I$5</f>
        <v>2.7660879629629459E-3</v>
      </c>
    </row>
    <row r="36" spans="1:10">
      <c r="A36" s="29">
        <v>9</v>
      </c>
      <c r="B36" s="29">
        <v>32</v>
      </c>
      <c r="C36" s="29">
        <v>38</v>
      </c>
      <c r="D36" s="30" t="s">
        <v>83</v>
      </c>
      <c r="E36" s="30" t="s">
        <v>113</v>
      </c>
      <c r="F36" s="30" t="s">
        <v>113</v>
      </c>
      <c r="G36" s="29">
        <v>1976</v>
      </c>
      <c r="H36" s="29" t="s">
        <v>63</v>
      </c>
      <c r="I36" s="32">
        <v>1.1520486111111117E-2</v>
      </c>
      <c r="J36" s="32">
        <f>I36-$I$5</f>
        <v>2.8282407407407284E-3</v>
      </c>
    </row>
    <row r="37" spans="1:10">
      <c r="A37" s="29">
        <v>10</v>
      </c>
      <c r="B37" s="29">
        <v>33</v>
      </c>
      <c r="C37" s="29">
        <v>37</v>
      </c>
      <c r="D37" s="30" t="s">
        <v>127</v>
      </c>
      <c r="E37" s="30" t="s">
        <v>128</v>
      </c>
      <c r="F37" s="30" t="s">
        <v>113</v>
      </c>
      <c r="G37" s="29">
        <v>1975</v>
      </c>
      <c r="H37" s="29" t="s">
        <v>63</v>
      </c>
      <c r="I37" s="32">
        <v>1.1561226851851791E-2</v>
      </c>
      <c r="J37" s="32">
        <f>I37-$I$5</f>
        <v>2.868981481481403E-3</v>
      </c>
    </row>
    <row r="38" spans="1:10">
      <c r="A38" s="29">
        <v>3</v>
      </c>
      <c r="B38" s="29">
        <v>34</v>
      </c>
      <c r="C38" s="29">
        <v>75</v>
      </c>
      <c r="D38" s="30" t="s">
        <v>42</v>
      </c>
      <c r="E38" s="30" t="s">
        <v>43</v>
      </c>
      <c r="F38" s="30" t="s">
        <v>113</v>
      </c>
      <c r="G38" s="29">
        <v>2001</v>
      </c>
      <c r="H38" s="31" t="s">
        <v>67</v>
      </c>
      <c r="I38" s="32">
        <v>1.1575347222222199E-2</v>
      </c>
      <c r="J38" s="32">
        <f>I38-$I$5</f>
        <v>2.8831018518518103E-3</v>
      </c>
    </row>
    <row r="39" spans="1:10">
      <c r="A39" s="29">
        <v>3</v>
      </c>
      <c r="B39" s="29">
        <v>35</v>
      </c>
      <c r="C39" s="29">
        <v>11</v>
      </c>
      <c r="D39" s="30" t="s">
        <v>93</v>
      </c>
      <c r="E39" s="30" t="s">
        <v>82</v>
      </c>
      <c r="F39" s="30" t="s">
        <v>113</v>
      </c>
      <c r="G39" s="29">
        <v>1956</v>
      </c>
      <c r="H39" s="31" t="s">
        <v>65</v>
      </c>
      <c r="I39" s="32">
        <v>1.1643287037036987E-2</v>
      </c>
      <c r="J39" s="32">
        <f>I39-$I$5</f>
        <v>2.9510416666665984E-3</v>
      </c>
    </row>
    <row r="40" spans="1:10">
      <c r="A40" s="29">
        <v>11</v>
      </c>
      <c r="B40" s="29">
        <v>36</v>
      </c>
      <c r="C40" s="29">
        <v>36</v>
      </c>
      <c r="D40" s="30" t="s">
        <v>129</v>
      </c>
      <c r="E40" s="30" t="s">
        <v>17</v>
      </c>
      <c r="F40" s="30" t="s">
        <v>113</v>
      </c>
      <c r="G40" s="29">
        <v>1977</v>
      </c>
      <c r="H40" s="29" t="s">
        <v>63</v>
      </c>
      <c r="I40" s="32">
        <v>1.1689467592592595E-2</v>
      </c>
      <c r="J40" s="32">
        <f>I40-$I$5</f>
        <v>2.9972222222222067E-3</v>
      </c>
    </row>
    <row r="41" spans="1:10">
      <c r="A41" s="29">
        <v>9</v>
      </c>
      <c r="B41" s="29">
        <v>37</v>
      </c>
      <c r="C41" s="29">
        <v>25</v>
      </c>
      <c r="D41" s="30" t="s">
        <v>87</v>
      </c>
      <c r="E41" s="30" t="s">
        <v>26</v>
      </c>
      <c r="F41" s="30" t="s">
        <v>113</v>
      </c>
      <c r="G41" s="29">
        <v>1959</v>
      </c>
      <c r="H41" s="31" t="s">
        <v>64</v>
      </c>
      <c r="I41" s="32">
        <v>1.172337962962966E-2</v>
      </c>
      <c r="J41" s="32">
        <f>I41-$I$5</f>
        <v>3.0311342592592716E-3</v>
      </c>
    </row>
    <row r="42" spans="1:10">
      <c r="A42" s="29">
        <v>4</v>
      </c>
      <c r="B42" s="29">
        <v>38</v>
      </c>
      <c r="C42" s="29">
        <v>8</v>
      </c>
      <c r="D42" s="30" t="s">
        <v>91</v>
      </c>
      <c r="E42" s="30" t="s">
        <v>14</v>
      </c>
      <c r="F42" s="30" t="s">
        <v>33</v>
      </c>
      <c r="G42" s="29">
        <v>1952</v>
      </c>
      <c r="H42" s="31" t="s">
        <v>65</v>
      </c>
      <c r="I42" s="32">
        <v>1.1781134259259196E-2</v>
      </c>
      <c r="J42" s="32">
        <f>I42-$I$5</f>
        <v>3.0888888888888077E-3</v>
      </c>
    </row>
    <row r="43" spans="1:10">
      <c r="A43" s="29">
        <v>1</v>
      </c>
      <c r="B43" s="29">
        <v>39</v>
      </c>
      <c r="C43" s="29">
        <v>4</v>
      </c>
      <c r="D43" s="30" t="s">
        <v>97</v>
      </c>
      <c r="E43" s="30" t="s">
        <v>98</v>
      </c>
      <c r="F43" s="30" t="s">
        <v>75</v>
      </c>
      <c r="G43" s="29">
        <v>1947</v>
      </c>
      <c r="H43" s="31" t="s">
        <v>66</v>
      </c>
      <c r="I43" s="32">
        <v>1.1850925925925959E-2</v>
      </c>
      <c r="J43" s="32">
        <f>I43-$I$5</f>
        <v>3.1586805555555708E-3</v>
      </c>
    </row>
    <row r="44" spans="1:10">
      <c r="A44" s="29">
        <v>2</v>
      </c>
      <c r="B44" s="29">
        <v>40</v>
      </c>
      <c r="C44" s="29">
        <v>57</v>
      </c>
      <c r="D44" s="30" t="s">
        <v>45</v>
      </c>
      <c r="E44" s="30" t="s">
        <v>44</v>
      </c>
      <c r="F44" s="30" t="s">
        <v>46</v>
      </c>
      <c r="G44" s="29">
        <v>1976</v>
      </c>
      <c r="H44" s="31" t="s">
        <v>68</v>
      </c>
      <c r="I44" s="32">
        <v>1.1924768518518536E-2</v>
      </c>
      <c r="J44" s="32">
        <f>I44-$I$5</f>
        <v>3.2325231481481476E-3</v>
      </c>
    </row>
    <row r="45" spans="1:10">
      <c r="A45" s="29">
        <v>5</v>
      </c>
      <c r="B45" s="29">
        <v>41</v>
      </c>
      <c r="C45" s="29">
        <v>7</v>
      </c>
      <c r="D45" s="30" t="s">
        <v>32</v>
      </c>
      <c r="E45" s="30" t="s">
        <v>4</v>
      </c>
      <c r="F45" s="30" t="s">
        <v>33</v>
      </c>
      <c r="G45" s="29">
        <v>1951</v>
      </c>
      <c r="H45" s="31" t="s">
        <v>65</v>
      </c>
      <c r="I45" s="32">
        <v>1.2255671296296344E-2</v>
      </c>
      <c r="J45" s="32">
        <f>I45-$I$5</f>
        <v>3.563425925925956E-3</v>
      </c>
    </row>
    <row r="46" spans="1:10">
      <c r="A46" s="29">
        <v>10</v>
      </c>
      <c r="B46" s="29">
        <v>42</v>
      </c>
      <c r="C46" s="29">
        <v>49</v>
      </c>
      <c r="D46" s="30" t="s">
        <v>119</v>
      </c>
      <c r="E46" s="30" t="s">
        <v>113</v>
      </c>
      <c r="F46" s="30" t="s">
        <v>113</v>
      </c>
      <c r="G46" s="29"/>
      <c r="H46" s="31" t="s">
        <v>62</v>
      </c>
      <c r="I46" s="32">
        <v>1.2504282407407419E-2</v>
      </c>
      <c r="J46" s="32">
        <f>I46-$I$5</f>
        <v>3.8120370370370305E-3</v>
      </c>
    </row>
    <row r="47" spans="1:10">
      <c r="A47" s="29">
        <v>3</v>
      </c>
      <c r="B47" s="29">
        <v>43</v>
      </c>
      <c r="C47" s="29">
        <v>56</v>
      </c>
      <c r="D47" s="30" t="s">
        <v>142</v>
      </c>
      <c r="E47" s="30" t="s">
        <v>143</v>
      </c>
      <c r="F47" s="30" t="s">
        <v>75</v>
      </c>
      <c r="G47" s="29">
        <v>1973</v>
      </c>
      <c r="H47" s="31" t="s">
        <v>68</v>
      </c>
      <c r="I47" s="32">
        <v>1.2617708333333311E-2</v>
      </c>
      <c r="J47" s="32">
        <f>I47-$I$5</f>
        <v>3.9254629629629223E-3</v>
      </c>
    </row>
    <row r="48" spans="1:10">
      <c r="A48" s="29">
        <v>10</v>
      </c>
      <c r="B48" s="29">
        <v>44</v>
      </c>
      <c r="C48" s="29">
        <v>22</v>
      </c>
      <c r="D48" s="30" t="s">
        <v>23</v>
      </c>
      <c r="E48" s="30" t="s">
        <v>20</v>
      </c>
      <c r="F48" s="30" t="s">
        <v>126</v>
      </c>
      <c r="G48" s="29">
        <v>1963</v>
      </c>
      <c r="H48" s="31" t="s">
        <v>64</v>
      </c>
      <c r="I48" s="32">
        <v>1.269594907407412E-2</v>
      </c>
      <c r="J48" s="32">
        <f>I48-$I$5</f>
        <v>4.0037037037037315E-3</v>
      </c>
    </row>
    <row r="49" spans="1:10">
      <c r="A49" s="29">
        <v>2</v>
      </c>
      <c r="B49" s="29">
        <v>45</v>
      </c>
      <c r="C49" s="29">
        <v>67</v>
      </c>
      <c r="D49" s="30" t="s">
        <v>145</v>
      </c>
      <c r="E49" s="30" t="s">
        <v>146</v>
      </c>
      <c r="F49" s="30" t="s">
        <v>113</v>
      </c>
      <c r="G49" s="29">
        <v>1968</v>
      </c>
      <c r="H49" s="31" t="s">
        <v>69</v>
      </c>
      <c r="I49" s="32">
        <v>1.3095601851851768E-2</v>
      </c>
      <c r="J49" s="32">
        <f>I49-$I$5</f>
        <v>4.4033564814813797E-3</v>
      </c>
    </row>
    <row r="50" spans="1:10">
      <c r="A50" s="29">
        <v>11</v>
      </c>
      <c r="B50" s="29">
        <v>46</v>
      </c>
      <c r="C50" s="29">
        <v>19</v>
      </c>
      <c r="D50" s="30" t="s">
        <v>88</v>
      </c>
      <c r="E50" s="30" t="s">
        <v>17</v>
      </c>
      <c r="F50" s="30" t="s">
        <v>113</v>
      </c>
      <c r="G50" s="29">
        <v>1966</v>
      </c>
      <c r="H50" s="31" t="s">
        <v>64</v>
      </c>
      <c r="I50" s="32">
        <v>1.330902777777776E-2</v>
      </c>
      <c r="J50" s="32">
        <f>I50-$I$5</f>
        <v>4.6167824074073716E-3</v>
      </c>
    </row>
    <row r="51" spans="1:10">
      <c r="A51" s="29">
        <v>12</v>
      </c>
      <c r="B51" s="29">
        <v>47</v>
      </c>
      <c r="C51" s="29">
        <v>26</v>
      </c>
      <c r="D51" s="30" t="s">
        <v>77</v>
      </c>
      <c r="E51" s="30" t="s">
        <v>15</v>
      </c>
      <c r="F51" s="30" t="s">
        <v>78</v>
      </c>
      <c r="G51" s="29">
        <v>1978</v>
      </c>
      <c r="H51" s="29" t="s">
        <v>63</v>
      </c>
      <c r="I51" s="32">
        <v>1.3504398148148189E-2</v>
      </c>
      <c r="J51" s="32">
        <f>I51-$I$5</f>
        <v>4.8121527777778006E-3</v>
      </c>
    </row>
    <row r="52" spans="1:10">
      <c r="A52" s="29">
        <v>4</v>
      </c>
      <c r="B52" s="29">
        <v>48</v>
      </c>
      <c r="C52" s="29">
        <v>59</v>
      </c>
      <c r="D52" s="30" t="s">
        <v>144</v>
      </c>
      <c r="E52" s="30" t="s">
        <v>103</v>
      </c>
      <c r="F52" s="30" t="s">
        <v>113</v>
      </c>
      <c r="G52" s="29">
        <v>1975</v>
      </c>
      <c r="H52" s="31" t="s">
        <v>68</v>
      </c>
      <c r="I52" s="32">
        <v>1.354340277777788E-2</v>
      </c>
      <c r="J52" s="32">
        <f>I52-$I$5</f>
        <v>4.8511574074074915E-3</v>
      </c>
    </row>
    <row r="53" spans="1:10">
      <c r="A53" s="29">
        <v>2</v>
      </c>
      <c r="B53" s="29">
        <v>49</v>
      </c>
      <c r="C53" s="29">
        <v>3</v>
      </c>
      <c r="D53" s="30" t="s">
        <v>38</v>
      </c>
      <c r="E53" s="30" t="s">
        <v>39</v>
      </c>
      <c r="F53" s="30" t="s">
        <v>40</v>
      </c>
      <c r="G53" s="29">
        <v>1942</v>
      </c>
      <c r="H53" s="31" t="s">
        <v>66</v>
      </c>
      <c r="I53" s="32">
        <v>1.3767129629629671E-2</v>
      </c>
      <c r="J53" s="32">
        <f>I53-$I$5</f>
        <v>5.0748842592592824E-3</v>
      </c>
    </row>
    <row r="54" spans="1:10">
      <c r="A54" s="29">
        <v>4</v>
      </c>
      <c r="B54" s="29">
        <v>50</v>
      </c>
      <c r="C54" s="29">
        <v>74</v>
      </c>
      <c r="D54" s="30" t="s">
        <v>141</v>
      </c>
      <c r="E54" s="30" t="s">
        <v>103</v>
      </c>
      <c r="F54" s="30" t="s">
        <v>113</v>
      </c>
      <c r="G54" s="29">
        <v>1990</v>
      </c>
      <c r="H54" s="31" t="s">
        <v>67</v>
      </c>
      <c r="I54" s="32">
        <v>1.4439467592592514E-2</v>
      </c>
      <c r="J54" s="32">
        <f>I54-$I$5</f>
        <v>5.7472222222221259E-3</v>
      </c>
    </row>
    <row r="55" spans="1:10">
      <c r="A55" s="29">
        <v>12</v>
      </c>
      <c r="B55" s="29">
        <v>51</v>
      </c>
      <c r="C55" s="29">
        <v>21</v>
      </c>
      <c r="D55" s="30" t="s">
        <v>136</v>
      </c>
      <c r="E55" s="30" t="s">
        <v>26</v>
      </c>
      <c r="F55" s="30" t="s">
        <v>113</v>
      </c>
      <c r="G55" s="29">
        <v>1959</v>
      </c>
      <c r="H55" s="31" t="s">
        <v>64</v>
      </c>
      <c r="I55" s="32">
        <v>1.4471064814814749E-2</v>
      </c>
      <c r="J55" s="32">
        <f>I55-$I$5</f>
        <v>5.7788194444443608E-3</v>
      </c>
    </row>
    <row r="56" spans="1:10">
      <c r="A56" s="29">
        <v>3</v>
      </c>
      <c r="B56" s="29">
        <v>52</v>
      </c>
      <c r="C56" s="29">
        <v>5</v>
      </c>
      <c r="D56" s="30" t="s">
        <v>95</v>
      </c>
      <c r="E56" s="30" t="s">
        <v>41</v>
      </c>
      <c r="F56" s="30" t="s">
        <v>96</v>
      </c>
      <c r="G56" s="29">
        <v>1947</v>
      </c>
      <c r="H56" s="31" t="s">
        <v>66</v>
      </c>
      <c r="I56" s="32">
        <v>1.4523148148148257E-2</v>
      </c>
      <c r="J56" s="32">
        <f>I56-$I$5</f>
        <v>5.8309027777778688E-3</v>
      </c>
    </row>
    <row r="57" spans="1:10">
      <c r="A57" s="29">
        <v>6</v>
      </c>
      <c r="B57" s="29">
        <v>53</v>
      </c>
      <c r="C57" s="29">
        <v>14</v>
      </c>
      <c r="D57" s="30" t="s">
        <v>92</v>
      </c>
      <c r="E57" s="30" t="s">
        <v>14</v>
      </c>
      <c r="F57" s="30" t="s">
        <v>75</v>
      </c>
      <c r="G57" s="29">
        <v>1954</v>
      </c>
      <c r="H57" s="31" t="s">
        <v>65</v>
      </c>
      <c r="I57" s="32">
        <v>1.460081018518522E-2</v>
      </c>
      <c r="J57" s="32">
        <f>I57-$I$5</f>
        <v>5.9085648148148318E-3</v>
      </c>
    </row>
    <row r="58" spans="1:10">
      <c r="A58" s="29">
        <v>13</v>
      </c>
      <c r="B58" s="29">
        <v>54</v>
      </c>
      <c r="C58" s="29">
        <v>30</v>
      </c>
      <c r="D58" s="30" t="s">
        <v>130</v>
      </c>
      <c r="E58" s="30" t="s">
        <v>128</v>
      </c>
      <c r="F58" s="30" t="s">
        <v>113</v>
      </c>
      <c r="G58" s="29">
        <v>1974</v>
      </c>
      <c r="H58" s="29" t="s">
        <v>63</v>
      </c>
      <c r="I58" s="32">
        <v>1.4859606481481435E-2</v>
      </c>
      <c r="J58" s="32">
        <f>I58-$I$5</f>
        <v>6.1673611111110471E-3</v>
      </c>
    </row>
    <row r="59" spans="1:10">
      <c r="A59" s="29">
        <v>7</v>
      </c>
      <c r="B59" s="29">
        <v>55</v>
      </c>
      <c r="C59" s="29">
        <v>81</v>
      </c>
      <c r="D59" s="30" t="s">
        <v>137</v>
      </c>
      <c r="E59" s="30" t="s">
        <v>138</v>
      </c>
      <c r="F59" s="30" t="s">
        <v>113</v>
      </c>
      <c r="G59" s="29">
        <v>1958</v>
      </c>
      <c r="H59" s="31" t="s">
        <v>65</v>
      </c>
      <c r="I59" s="32">
        <v>1.550787037037038E-2</v>
      </c>
      <c r="J59" s="32">
        <f>I59-$I$5</f>
        <v>6.8156249999999918E-3</v>
      </c>
    </row>
    <row r="60" spans="1:10">
      <c r="A60" s="29">
        <v>4</v>
      </c>
      <c r="B60" s="29">
        <v>56</v>
      </c>
      <c r="C60" s="29">
        <v>6</v>
      </c>
      <c r="D60" s="30" t="s">
        <v>94</v>
      </c>
      <c r="E60" s="30" t="s">
        <v>4</v>
      </c>
      <c r="F60" s="30" t="s">
        <v>75</v>
      </c>
      <c r="G60" s="29">
        <v>1946</v>
      </c>
      <c r="H60" s="31" t="s">
        <v>66</v>
      </c>
      <c r="I60" s="32">
        <v>1.6010069444444386E-2</v>
      </c>
      <c r="J60" s="32">
        <f>I60-$I$5</f>
        <v>7.3178240740739975E-3</v>
      </c>
    </row>
    <row r="61" spans="1:10">
      <c r="A61" s="29">
        <v>3</v>
      </c>
      <c r="B61" s="29">
        <v>57</v>
      </c>
      <c r="C61" s="29">
        <v>64</v>
      </c>
      <c r="D61" s="30" t="s">
        <v>105</v>
      </c>
      <c r="E61" s="30" t="s">
        <v>106</v>
      </c>
      <c r="F61" s="30" t="s">
        <v>54</v>
      </c>
      <c r="G61" s="29">
        <v>1967</v>
      </c>
      <c r="H61" s="31" t="s">
        <v>69</v>
      </c>
      <c r="I61" s="32">
        <v>1.6905555555555618E-2</v>
      </c>
      <c r="J61" s="32">
        <f>I61-$I$5</f>
        <v>8.2133101851852297E-3</v>
      </c>
    </row>
    <row r="62" spans="1:10">
      <c r="A62" s="29">
        <v>4</v>
      </c>
      <c r="B62" s="29">
        <v>58</v>
      </c>
      <c r="C62" s="29">
        <v>63</v>
      </c>
      <c r="D62" s="30" t="s">
        <v>107</v>
      </c>
      <c r="E62" s="30" t="s">
        <v>108</v>
      </c>
      <c r="F62" s="30" t="s">
        <v>75</v>
      </c>
      <c r="G62" s="29">
        <v>1951</v>
      </c>
      <c r="H62" s="31" t="s">
        <v>69</v>
      </c>
      <c r="I62" s="32">
        <v>1.7482060185185277E-2</v>
      </c>
      <c r="J62" s="32">
        <f>I62-$I$5</f>
        <v>8.7898148148148891E-3</v>
      </c>
    </row>
    <row r="63" spans="1:10">
      <c r="A63" s="29">
        <v>5</v>
      </c>
      <c r="B63" s="29">
        <v>59</v>
      </c>
      <c r="C63" s="29">
        <v>1</v>
      </c>
      <c r="D63" s="30" t="s">
        <v>36</v>
      </c>
      <c r="E63" s="30" t="s">
        <v>37</v>
      </c>
      <c r="F63" s="30" t="s">
        <v>113</v>
      </c>
      <c r="G63" s="29">
        <v>1940</v>
      </c>
      <c r="H63" s="31" t="s">
        <v>66</v>
      </c>
      <c r="I63" s="32">
        <v>1.843020833333342E-2</v>
      </c>
      <c r="J63" s="32">
        <f>I63-$I$5</f>
        <v>9.7379629629630315E-3</v>
      </c>
    </row>
    <row r="64" spans="1:10">
      <c r="A64" s="29">
        <v>6</v>
      </c>
      <c r="B64" s="29">
        <v>60</v>
      </c>
      <c r="C64" s="29">
        <v>2</v>
      </c>
      <c r="D64" s="30" t="s">
        <v>99</v>
      </c>
      <c r="E64" s="30" t="s">
        <v>100</v>
      </c>
      <c r="F64" s="30" t="s">
        <v>75</v>
      </c>
      <c r="G64" s="29">
        <v>1944</v>
      </c>
      <c r="H64" s="31" t="s">
        <v>66</v>
      </c>
      <c r="I64" s="32">
        <v>1.926828703703698E-2</v>
      </c>
      <c r="J64" s="32">
        <f>I64-$I$5</f>
        <v>1.0576041666666591E-2</v>
      </c>
    </row>
    <row r="65" spans="1:10">
      <c r="A65" s="29">
        <v>5</v>
      </c>
      <c r="B65" s="29">
        <v>61</v>
      </c>
      <c r="C65" s="29">
        <v>65</v>
      </c>
      <c r="D65" s="30" t="s">
        <v>102</v>
      </c>
      <c r="E65" s="30" t="s">
        <v>103</v>
      </c>
      <c r="F65" s="30" t="s">
        <v>113</v>
      </c>
      <c r="G65" s="29">
        <v>1955</v>
      </c>
      <c r="H65" s="31" t="s">
        <v>69</v>
      </c>
      <c r="I65" s="32">
        <v>2.0001388888888805E-2</v>
      </c>
      <c r="J65" s="32">
        <f>I65-$I$5</f>
        <v>1.1309143518518416E-2</v>
      </c>
    </row>
    <row r="66" spans="1:10">
      <c r="A66" s="29">
        <v>8</v>
      </c>
      <c r="B66" s="29">
        <v>62</v>
      </c>
      <c r="C66" s="29">
        <v>10</v>
      </c>
      <c r="D66" s="30" t="s">
        <v>27</v>
      </c>
      <c r="E66" s="30" t="s">
        <v>17</v>
      </c>
      <c r="F66" s="30" t="s">
        <v>28</v>
      </c>
      <c r="G66" s="29">
        <v>1949</v>
      </c>
      <c r="H66" s="31" t="s">
        <v>65</v>
      </c>
      <c r="I66" s="32">
        <v>2.0631365740740648E-2</v>
      </c>
      <c r="J66" s="32">
        <f>I66-$I$5</f>
        <v>1.193912037037026E-2</v>
      </c>
    </row>
    <row r="67" spans="1:10">
      <c r="A67" s="29">
        <v>6</v>
      </c>
      <c r="B67" s="29">
        <v>63</v>
      </c>
      <c r="C67" s="29">
        <v>66</v>
      </c>
      <c r="D67" s="30" t="s">
        <v>104</v>
      </c>
      <c r="E67" s="30" t="s">
        <v>103</v>
      </c>
      <c r="F67" s="30" t="s">
        <v>31</v>
      </c>
      <c r="G67" s="29">
        <v>1955</v>
      </c>
      <c r="H67" s="31" t="s">
        <v>69</v>
      </c>
      <c r="I67" s="32">
        <v>2.0937962962963019E-2</v>
      </c>
      <c r="J67" s="32">
        <f>I67-$I$5</f>
        <v>1.2245717592592631E-2</v>
      </c>
    </row>
    <row r="68" spans="1:10">
      <c r="A68" s="29">
        <v>9</v>
      </c>
      <c r="B68" s="29">
        <v>64</v>
      </c>
      <c r="C68" s="29">
        <v>12</v>
      </c>
      <c r="D68" s="30" t="s">
        <v>29</v>
      </c>
      <c r="E68" s="30" t="s">
        <v>30</v>
      </c>
      <c r="F68" s="30" t="s">
        <v>31</v>
      </c>
      <c r="G68" s="29">
        <v>1952</v>
      </c>
      <c r="H68" s="31" t="s">
        <v>65</v>
      </c>
      <c r="I68" s="32">
        <v>3.0555555555555555E-2</v>
      </c>
      <c r="J68" s="32">
        <f>I68-$I$5</f>
        <v>2.1863310185185166E-2</v>
      </c>
    </row>
  </sheetData>
  <sortState ref="A5:K68">
    <sortCondition ref="I5:I68"/>
  </sortState>
  <mergeCells count="2">
    <mergeCell ref="A1:J1"/>
    <mergeCell ref="I2:J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Pořadí dle kategorií </vt:lpstr>
      <vt:lpstr>Celkové pořadí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jan</cp:lastModifiedBy>
  <cp:lastPrinted>2018-10-06T12:21:17Z</cp:lastPrinted>
  <dcterms:created xsi:type="dcterms:W3CDTF">2018-05-17T17:35:11Z</dcterms:created>
  <dcterms:modified xsi:type="dcterms:W3CDTF">2018-10-06T12:23:07Z</dcterms:modified>
</cp:coreProperties>
</file>