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1" activeTab="8"/>
  </bookViews>
  <sheets>
    <sheet name="Čtvrtmaraton kompletní" sheetId="1" r:id="rId1"/>
    <sheet name="Půlmaraton kompletní" sheetId="2" r:id="rId2"/>
    <sheet name="Maraton kompletní" sheetId="3" r:id="rId3"/>
    <sheet name="Čtvrtmaraton sk. G" sheetId="4" r:id="rId4"/>
    <sheet name="Čtvrtmaraton sk. H" sheetId="5" r:id="rId5"/>
    <sheet name="Čtvrtmaraton sk. J" sheetId="6" r:id="rId6"/>
    <sheet name="Půlmaraton sk. G" sheetId="7" r:id="rId7"/>
    <sheet name="Půlmaraton sk. H" sheetId="8" r:id="rId8"/>
    <sheet name="Půlmaraton sk. J" sheetId="9" r:id="rId9"/>
  </sheets>
  <definedNames/>
  <calcPr fullCalcOnLoad="1"/>
</workbook>
</file>

<file path=xl/sharedStrings.xml><?xml version="1.0" encoding="utf-8"?>
<sst xmlns="http://schemas.openxmlformats.org/spreadsheetml/2006/main" count="493" uniqueCount="153">
  <si>
    <t>Jméno</t>
  </si>
  <si>
    <t>Team</t>
  </si>
  <si>
    <t>Startovní číslo</t>
  </si>
  <si>
    <t>Ročník</t>
  </si>
  <si>
    <t>Kategorie</t>
  </si>
  <si>
    <t>Čas</t>
  </si>
  <si>
    <t>Pořadí</t>
  </si>
  <si>
    <t>Pořadí absolutní</t>
  </si>
  <si>
    <t>Vostrý Miroslav</t>
  </si>
  <si>
    <t>Jiřička Miloš</t>
  </si>
  <si>
    <t>Nováková Iva</t>
  </si>
  <si>
    <t>Richter Pavel</t>
  </si>
  <si>
    <t>Jínová Vladimíra</t>
  </si>
  <si>
    <t>Přinda Oldřich</t>
  </si>
  <si>
    <t>Dušek Petr</t>
  </si>
  <si>
    <t>Lhotáková Anežka</t>
  </si>
  <si>
    <t>Petrášek Miloslav</t>
  </si>
  <si>
    <t>Matěková Jana</t>
  </si>
  <si>
    <t>Chroust Jan</t>
  </si>
  <si>
    <t>Dolejš Jan</t>
  </si>
  <si>
    <t>Černický Jakub</t>
  </si>
  <si>
    <t>Černická Barbora</t>
  </si>
  <si>
    <t>Pertlík Radek</t>
  </si>
  <si>
    <t>Pertlíková Julie</t>
  </si>
  <si>
    <t>Blaho Michal</t>
  </si>
  <si>
    <t>Kucko Miroslav</t>
  </si>
  <si>
    <t>Srb Jan</t>
  </si>
  <si>
    <t>Novák Martin</t>
  </si>
  <si>
    <t>Štefko Pavel</t>
  </si>
  <si>
    <t>Buřil Lukáš</t>
  </si>
  <si>
    <t>Lanča Milan</t>
  </si>
  <si>
    <t>Šírová Šárka</t>
  </si>
  <si>
    <t>Havliš Martin</t>
  </si>
  <si>
    <t>Dvořák David</t>
  </si>
  <si>
    <t>Brožík Jan</t>
  </si>
  <si>
    <t>Hemer Lukáš</t>
  </si>
  <si>
    <t>Sládek Karel</t>
  </si>
  <si>
    <t>Alferi Jiří</t>
  </si>
  <si>
    <t>Vojtěchovský David</t>
  </si>
  <si>
    <t>Valenta Karel</t>
  </si>
  <si>
    <t>Škaroupka Jan</t>
  </si>
  <si>
    <t>Beleniová Michaela</t>
  </si>
  <si>
    <t>Hofman Jaroslav</t>
  </si>
  <si>
    <t>Talanov Jurij</t>
  </si>
  <si>
    <t>Andršová Lenka</t>
  </si>
  <si>
    <t>Knýřová Jitka</t>
  </si>
  <si>
    <t>Knýřová Ivana</t>
  </si>
  <si>
    <t>Procházka Josef</t>
  </si>
  <si>
    <t>Kunteová Eva</t>
  </si>
  <si>
    <t>Bartáková Pavla</t>
  </si>
  <si>
    <t>Petržík Josef</t>
  </si>
  <si>
    <t>Masopustová Tereza</t>
  </si>
  <si>
    <t>Rusínová Zuzana</t>
  </si>
  <si>
    <t>Hájek Jiří</t>
  </si>
  <si>
    <t>Král Luděk</t>
  </si>
  <si>
    <t>Králová Edita</t>
  </si>
  <si>
    <t>Rozborová Jitka</t>
  </si>
  <si>
    <t>Bitmanová Iwona</t>
  </si>
  <si>
    <t>Skořepa Petr</t>
  </si>
  <si>
    <t>Homolka Karel</t>
  </si>
  <si>
    <t>Stránský Jiří</t>
  </si>
  <si>
    <t>Roštejnský Michal</t>
  </si>
  <si>
    <t>Gajdoš Matyáš</t>
  </si>
  <si>
    <t>Dvořák Vojtěch</t>
  </si>
  <si>
    <t>Bernát Tomáš</t>
  </si>
  <si>
    <t>Dušek Miloš</t>
  </si>
  <si>
    <t>Ulma Tomáš</t>
  </si>
  <si>
    <t>Daňko Miroslav</t>
  </si>
  <si>
    <t>Šmíd Jan</t>
  </si>
  <si>
    <t>Pospíchal Jan</t>
  </si>
  <si>
    <t>Rosa Jan</t>
  </si>
  <si>
    <t>Slavík Jan</t>
  </si>
  <si>
    <t>Štefánek Rostislav</t>
  </si>
  <si>
    <t>Havlík Štěpán</t>
  </si>
  <si>
    <t>Novák Vít</t>
  </si>
  <si>
    <t>42:40.65</t>
  </si>
  <si>
    <t>52:22.06</t>
  </si>
  <si>
    <t>52:22.39</t>
  </si>
  <si>
    <t>52:21.68</t>
  </si>
  <si>
    <t>46:37.68</t>
  </si>
  <si>
    <t>50:12.03</t>
  </si>
  <si>
    <t>46:28.09</t>
  </si>
  <si>
    <t>54:11.07</t>
  </si>
  <si>
    <t>55:36.70</t>
  </si>
  <si>
    <t>57:29.78</t>
  </si>
  <si>
    <t>57:40</t>
  </si>
  <si>
    <t>58:01</t>
  </si>
  <si>
    <t>58:10</t>
  </si>
  <si>
    <t>58:20</t>
  </si>
  <si>
    <t>59:12</t>
  </si>
  <si>
    <t>1:00:31</t>
  </si>
  <si>
    <t>1:01:57</t>
  </si>
  <si>
    <t>1:01:10</t>
  </si>
  <si>
    <t>1:03:03</t>
  </si>
  <si>
    <t>1:03:08</t>
  </si>
  <si>
    <t>1:03:09</t>
  </si>
  <si>
    <t>1:03:14</t>
  </si>
  <si>
    <t>1:03:15</t>
  </si>
  <si>
    <t>1:03:38</t>
  </si>
  <si>
    <t>1:03:45</t>
  </si>
  <si>
    <t>1:04:07</t>
  </si>
  <si>
    <t>1:04:14</t>
  </si>
  <si>
    <t>1:04:23</t>
  </si>
  <si>
    <t>1:05:48</t>
  </si>
  <si>
    <t>1:05:59</t>
  </si>
  <si>
    <t>1:07:37</t>
  </si>
  <si>
    <t>1:07:58</t>
  </si>
  <si>
    <t>1:08:14</t>
  </si>
  <si>
    <t>1:08:23</t>
  </si>
  <si>
    <t>1:09:05</t>
  </si>
  <si>
    <t>1:09:19</t>
  </si>
  <si>
    <t>1:09:25</t>
  </si>
  <si>
    <t>1:09:39</t>
  </si>
  <si>
    <t>1:18:48</t>
  </si>
  <si>
    <t>1:21:43</t>
  </si>
  <si>
    <t>1:23:16</t>
  </si>
  <si>
    <t>1:23:37</t>
  </si>
  <si>
    <t>1:24:20</t>
  </si>
  <si>
    <t>1:26:41</t>
  </si>
  <si>
    <t>1:34:32</t>
  </si>
  <si>
    <t>1:40:27</t>
  </si>
  <si>
    <t>1:40:31</t>
  </si>
  <si>
    <t>1:41:55</t>
  </si>
  <si>
    <t>1:42:17</t>
  </si>
  <si>
    <t>1:50:08</t>
  </si>
  <si>
    <t>1:53:57</t>
  </si>
  <si>
    <t>1:54:35</t>
  </si>
  <si>
    <t>DNF</t>
  </si>
  <si>
    <t>2:08:18</t>
  </si>
  <si>
    <t>2:09:03</t>
  </si>
  <si>
    <t>2:09:18</t>
  </si>
  <si>
    <t>2:16:44</t>
  </si>
  <si>
    <t>2:17:33</t>
  </si>
  <si>
    <t>3:54:57</t>
  </si>
  <si>
    <t>4:00:40</t>
  </si>
  <si>
    <t>4:14:45</t>
  </si>
  <si>
    <t>4:34:32</t>
  </si>
  <si>
    <t>4:53:58.17</t>
  </si>
  <si>
    <t>4:53:58.54</t>
  </si>
  <si>
    <t>5:12:15</t>
  </si>
  <si>
    <t>5:56:05</t>
  </si>
  <si>
    <t>Parkmaraton 2014</t>
  </si>
  <si>
    <t>30. 8.2014 Krásná lípa</t>
  </si>
  <si>
    <t>Výsledková listina</t>
  </si>
  <si>
    <t>Filtr:</t>
  </si>
  <si>
    <t>G</t>
  </si>
  <si>
    <t>J</t>
  </si>
  <si>
    <t>H</t>
  </si>
  <si>
    <t>D</t>
  </si>
  <si>
    <t>A</t>
  </si>
  <si>
    <t>B</t>
  </si>
  <si>
    <t>C</t>
  </si>
  <si>
    <t>F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</si>
</sst>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9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2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B24" sqref="B24"/>
    </sheetView>
  </sheetViews>
  <sheetFormatPr defaultColWidth="9.140625" defaultRowHeight="12.75"/>
  <cols>
    <col min="3" max="3" width="15.00390625" style="0" customWidth="1"/>
    <col min="8" max="8" width="12.421875" style="0" customWidth="1"/>
  </cols>
  <sheetData>
    <row r="1" ht="27">
      <c r="A1" s="2" t="s">
        <v>141</v>
      </c>
    </row>
    <row r="2" ht="12.75">
      <c r="A2" t="s">
        <v>142</v>
      </c>
    </row>
    <row r="3" spans="1:4" ht="18.75">
      <c r="A3" s="3" t="s">
        <v>144</v>
      </c>
      <c r="D3" s="3" t="str">
        <f ca="1">MID(CELL("filename",A1),FIND("]",CELL("filename",A1))+1,LEN(CELL("filename",A1))-FIND("]",CELL("filename",A1)))</f>
        <v>Čtvrtmaraton kompletní</v>
      </c>
    </row>
    <row r="5" ht="12.75">
      <c r="A5" t="s">
        <v>143</v>
      </c>
    </row>
    <row r="7" spans="1:8" s="1" customFormat="1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</row>
    <row r="8" spans="1:8" ht="12.75">
      <c r="A8" t="s">
        <v>67</v>
      </c>
      <c r="C8">
        <v>100</v>
      </c>
      <c r="D8">
        <v>1977</v>
      </c>
      <c r="E8" t="s">
        <v>145</v>
      </c>
      <c r="F8" t="s">
        <v>75</v>
      </c>
      <c r="G8">
        <v>1</v>
      </c>
      <c r="H8">
        <v>1</v>
      </c>
    </row>
    <row r="9" spans="1:8" ht="12.75">
      <c r="A9" t="s">
        <v>16</v>
      </c>
      <c r="C9">
        <v>62</v>
      </c>
      <c r="D9">
        <v>1978</v>
      </c>
      <c r="E9" t="s">
        <v>145</v>
      </c>
      <c r="F9" t="s">
        <v>81</v>
      </c>
      <c r="G9">
        <v>2</v>
      </c>
      <c r="H9">
        <v>2</v>
      </c>
    </row>
    <row r="10" spans="1:8" ht="12.75">
      <c r="A10" t="s">
        <v>37</v>
      </c>
      <c r="C10">
        <v>76</v>
      </c>
      <c r="D10">
        <v>1980</v>
      </c>
      <c r="E10" t="s">
        <v>145</v>
      </c>
      <c r="F10" t="s">
        <v>79</v>
      </c>
      <c r="G10">
        <v>3</v>
      </c>
      <c r="H10">
        <v>3</v>
      </c>
    </row>
    <row r="11" spans="1:8" ht="12.75">
      <c r="A11" t="s">
        <v>62</v>
      </c>
      <c r="C11">
        <v>96</v>
      </c>
      <c r="D11">
        <v>2000</v>
      </c>
      <c r="E11" t="s">
        <v>145</v>
      </c>
      <c r="F11" t="s">
        <v>80</v>
      </c>
      <c r="G11">
        <v>4</v>
      </c>
      <c r="H11">
        <v>4</v>
      </c>
    </row>
    <row r="12" spans="1:8" ht="12.75">
      <c r="A12" t="s">
        <v>52</v>
      </c>
      <c r="C12">
        <v>86</v>
      </c>
      <c r="D12">
        <v>1983</v>
      </c>
      <c r="E12" t="s">
        <v>146</v>
      </c>
      <c r="F12" t="s">
        <v>76</v>
      </c>
      <c r="G12">
        <v>1</v>
      </c>
      <c r="H12">
        <v>5</v>
      </c>
    </row>
    <row r="13" spans="1:8" ht="12.75">
      <c r="A13" t="s">
        <v>47</v>
      </c>
      <c r="C13">
        <v>81</v>
      </c>
      <c r="D13">
        <v>1971</v>
      </c>
      <c r="E13" t="s">
        <v>145</v>
      </c>
      <c r="F13" t="s">
        <v>77</v>
      </c>
      <c r="G13">
        <v>5</v>
      </c>
      <c r="H13">
        <v>6</v>
      </c>
    </row>
    <row r="14" spans="1:8" ht="12.75">
      <c r="A14" t="s">
        <v>38</v>
      </c>
      <c r="C14">
        <v>77</v>
      </c>
      <c r="D14">
        <v>1973</v>
      </c>
      <c r="E14" t="s">
        <v>145</v>
      </c>
      <c r="F14" t="s">
        <v>78</v>
      </c>
      <c r="G14">
        <v>6</v>
      </c>
      <c r="H14">
        <v>7</v>
      </c>
    </row>
    <row r="15" spans="1:8" ht="12.75">
      <c r="A15" t="s">
        <v>26</v>
      </c>
      <c r="C15">
        <v>67</v>
      </c>
      <c r="D15">
        <v>1972</v>
      </c>
      <c r="E15" t="s">
        <v>145</v>
      </c>
      <c r="F15" t="s">
        <v>82</v>
      </c>
      <c r="G15">
        <v>7</v>
      </c>
      <c r="H15">
        <v>8</v>
      </c>
    </row>
    <row r="16" spans="1:8" ht="12.75">
      <c r="A16" t="s">
        <v>35</v>
      </c>
      <c r="C16">
        <v>74</v>
      </c>
      <c r="D16">
        <v>1966</v>
      </c>
      <c r="E16" t="s">
        <v>145</v>
      </c>
      <c r="F16" t="s">
        <v>83</v>
      </c>
      <c r="G16">
        <v>8</v>
      </c>
      <c r="H16">
        <v>9</v>
      </c>
    </row>
    <row r="17" spans="1:8" ht="12.75">
      <c r="A17" t="s">
        <v>54</v>
      </c>
      <c r="C17">
        <v>88</v>
      </c>
      <c r="D17">
        <v>1964</v>
      </c>
      <c r="E17" t="s">
        <v>147</v>
      </c>
      <c r="F17" t="s">
        <v>84</v>
      </c>
      <c r="G17">
        <v>1</v>
      </c>
      <c r="H17">
        <v>10</v>
      </c>
    </row>
    <row r="18" spans="1:8" ht="12.75">
      <c r="A18" t="s">
        <v>53</v>
      </c>
      <c r="C18">
        <v>87</v>
      </c>
      <c r="D18">
        <v>1971</v>
      </c>
      <c r="E18" t="s">
        <v>145</v>
      </c>
      <c r="F18" t="s">
        <v>85</v>
      </c>
      <c r="G18">
        <v>9</v>
      </c>
      <c r="H18">
        <v>11</v>
      </c>
    </row>
    <row r="19" spans="1:8" ht="12.75">
      <c r="A19" t="s">
        <v>30</v>
      </c>
      <c r="C19">
        <v>71</v>
      </c>
      <c r="D19">
        <v>1973</v>
      </c>
      <c r="E19" t="s">
        <v>145</v>
      </c>
      <c r="F19" t="s">
        <v>86</v>
      </c>
      <c r="G19">
        <v>10</v>
      </c>
      <c r="H19">
        <v>12</v>
      </c>
    </row>
    <row r="20" spans="1:8" ht="12.75">
      <c r="A20" t="s">
        <v>51</v>
      </c>
      <c r="C20">
        <v>85</v>
      </c>
      <c r="D20">
        <v>1980</v>
      </c>
      <c r="E20" t="s">
        <v>146</v>
      </c>
      <c r="F20" t="s">
        <v>87</v>
      </c>
      <c r="G20">
        <v>2</v>
      </c>
      <c r="H20">
        <v>13</v>
      </c>
    </row>
    <row r="21" spans="1:8" ht="12.75">
      <c r="A21" t="s">
        <v>13</v>
      </c>
      <c r="C21">
        <v>95</v>
      </c>
      <c r="D21">
        <v>1951</v>
      </c>
      <c r="E21" t="s">
        <v>147</v>
      </c>
      <c r="F21" t="s">
        <v>88</v>
      </c>
      <c r="G21">
        <v>2</v>
      </c>
      <c r="H21">
        <v>14</v>
      </c>
    </row>
    <row r="22" spans="1:8" ht="12.75">
      <c r="A22" t="s">
        <v>59</v>
      </c>
      <c r="C22">
        <v>93</v>
      </c>
      <c r="D22">
        <v>1981</v>
      </c>
      <c r="E22" t="s">
        <v>145</v>
      </c>
      <c r="F22" t="s">
        <v>89</v>
      </c>
      <c r="G22">
        <v>11</v>
      </c>
      <c r="H22">
        <v>15</v>
      </c>
    </row>
    <row r="23" spans="1:8" ht="12.75">
      <c r="A23" t="s">
        <v>68</v>
      </c>
      <c r="C23">
        <v>101</v>
      </c>
      <c r="D23">
        <v>1978</v>
      </c>
      <c r="E23" t="s">
        <v>145</v>
      </c>
      <c r="F23" t="s">
        <v>90</v>
      </c>
      <c r="G23">
        <v>12</v>
      </c>
      <c r="H23">
        <v>16</v>
      </c>
    </row>
    <row r="24" spans="1:8" ht="12.75">
      <c r="A24" t="s">
        <v>60</v>
      </c>
      <c r="C24">
        <v>94</v>
      </c>
      <c r="D24">
        <v>1963</v>
      </c>
      <c r="E24" t="s">
        <v>147</v>
      </c>
      <c r="F24" t="s">
        <v>91</v>
      </c>
      <c r="G24">
        <v>3</v>
      </c>
      <c r="H24">
        <v>17</v>
      </c>
    </row>
    <row r="25" spans="1:8" ht="12.75">
      <c r="A25" t="s">
        <v>24</v>
      </c>
      <c r="C25">
        <v>66</v>
      </c>
      <c r="D25">
        <v>1987</v>
      </c>
      <c r="E25" t="s">
        <v>145</v>
      </c>
      <c r="F25" t="s">
        <v>92</v>
      </c>
      <c r="G25">
        <v>13</v>
      </c>
      <c r="H25">
        <v>18</v>
      </c>
    </row>
    <row r="26" spans="1:8" ht="12.75">
      <c r="A26" t="s">
        <v>14</v>
      </c>
      <c r="C26">
        <v>98</v>
      </c>
      <c r="D26">
        <v>2001</v>
      </c>
      <c r="E26" t="s">
        <v>145</v>
      </c>
      <c r="F26" t="s">
        <v>93</v>
      </c>
      <c r="G26">
        <v>14</v>
      </c>
      <c r="H26">
        <v>19</v>
      </c>
    </row>
    <row r="27" spans="1:8" ht="12.75">
      <c r="A27" t="s">
        <v>69</v>
      </c>
      <c r="C27">
        <v>102</v>
      </c>
      <c r="D27">
        <v>1957</v>
      </c>
      <c r="E27" t="s">
        <v>147</v>
      </c>
      <c r="F27" t="s">
        <v>94</v>
      </c>
      <c r="G27">
        <v>4</v>
      </c>
      <c r="H27">
        <v>20</v>
      </c>
    </row>
    <row r="28" spans="1:8" ht="12.75">
      <c r="A28" t="s">
        <v>55</v>
      </c>
      <c r="C28">
        <v>89</v>
      </c>
      <c r="D28">
        <v>1985</v>
      </c>
      <c r="E28" t="s">
        <v>146</v>
      </c>
      <c r="F28" t="s">
        <v>95</v>
      </c>
      <c r="G28">
        <v>3</v>
      </c>
      <c r="H28">
        <v>21</v>
      </c>
    </row>
    <row r="29" spans="1:8" ht="12.75">
      <c r="A29" t="s">
        <v>11</v>
      </c>
      <c r="C29">
        <v>61</v>
      </c>
      <c r="D29">
        <v>1969</v>
      </c>
      <c r="E29" t="s">
        <v>145</v>
      </c>
      <c r="F29" t="s">
        <v>96</v>
      </c>
      <c r="G29">
        <v>15</v>
      </c>
      <c r="H29">
        <v>22</v>
      </c>
    </row>
    <row r="30" spans="1:8" ht="12.75">
      <c r="A30" t="s">
        <v>12</v>
      </c>
      <c r="C30">
        <v>68</v>
      </c>
      <c r="D30">
        <v>1966</v>
      </c>
      <c r="E30" t="s">
        <v>146</v>
      </c>
      <c r="F30" t="s">
        <v>97</v>
      </c>
      <c r="G30">
        <v>4</v>
      </c>
      <c r="H30">
        <v>23</v>
      </c>
    </row>
    <row r="31" spans="1:8" ht="12.75">
      <c r="A31" t="s">
        <v>50</v>
      </c>
      <c r="C31">
        <v>84</v>
      </c>
      <c r="D31">
        <v>1979</v>
      </c>
      <c r="E31" t="s">
        <v>145</v>
      </c>
      <c r="F31" t="s">
        <v>98</v>
      </c>
      <c r="G31">
        <v>16</v>
      </c>
      <c r="H31">
        <v>24</v>
      </c>
    </row>
    <row r="32" spans="1:8" ht="12.75">
      <c r="A32" t="s">
        <v>43</v>
      </c>
      <c r="C32">
        <v>79</v>
      </c>
      <c r="D32">
        <v>1981</v>
      </c>
      <c r="E32" t="s">
        <v>145</v>
      </c>
      <c r="F32" t="s">
        <v>99</v>
      </c>
      <c r="G32">
        <v>17</v>
      </c>
      <c r="H32">
        <v>25</v>
      </c>
    </row>
    <row r="33" spans="1:8" ht="12.75">
      <c r="A33" t="s">
        <v>10</v>
      </c>
      <c r="C33">
        <v>99</v>
      </c>
      <c r="D33">
        <v>1970</v>
      </c>
      <c r="E33" t="s">
        <v>146</v>
      </c>
      <c r="F33" t="s">
        <v>100</v>
      </c>
      <c r="G33">
        <v>5</v>
      </c>
      <c r="H33">
        <v>26</v>
      </c>
    </row>
    <row r="34" spans="1:8" ht="12.75">
      <c r="A34" t="s">
        <v>31</v>
      </c>
      <c r="C34">
        <v>72</v>
      </c>
      <c r="D34">
        <v>1973</v>
      </c>
      <c r="E34" t="s">
        <v>146</v>
      </c>
      <c r="F34" t="s">
        <v>101</v>
      </c>
      <c r="G34">
        <v>6</v>
      </c>
      <c r="H34">
        <v>27</v>
      </c>
    </row>
    <row r="35" spans="1:8" ht="12.75">
      <c r="A35" t="s">
        <v>21</v>
      </c>
      <c r="C35">
        <v>64</v>
      </c>
      <c r="D35">
        <v>1982</v>
      </c>
      <c r="E35" t="s">
        <v>146</v>
      </c>
      <c r="F35" t="s">
        <v>102</v>
      </c>
      <c r="G35">
        <v>7</v>
      </c>
      <c r="H35">
        <v>28</v>
      </c>
    </row>
    <row r="36" spans="1:8" ht="12.75">
      <c r="A36" t="s">
        <v>44</v>
      </c>
      <c r="C36">
        <v>80</v>
      </c>
      <c r="D36">
        <v>1995</v>
      </c>
      <c r="E36" t="s">
        <v>146</v>
      </c>
      <c r="F36" t="s">
        <v>103</v>
      </c>
      <c r="G36">
        <v>8</v>
      </c>
      <c r="H36">
        <v>29</v>
      </c>
    </row>
    <row r="37" spans="1:8" ht="12.75">
      <c r="A37" t="s">
        <v>32</v>
      </c>
      <c r="C37">
        <v>73</v>
      </c>
      <c r="D37">
        <v>1974</v>
      </c>
      <c r="E37" t="s">
        <v>145</v>
      </c>
      <c r="F37" t="s">
        <v>104</v>
      </c>
      <c r="G37">
        <v>18</v>
      </c>
      <c r="H37">
        <v>30</v>
      </c>
    </row>
    <row r="38" spans="1:8" ht="12.75">
      <c r="A38" t="s">
        <v>71</v>
      </c>
      <c r="C38">
        <v>172</v>
      </c>
      <c r="D38">
        <v>1978</v>
      </c>
      <c r="E38" t="s">
        <v>145</v>
      </c>
      <c r="F38" t="s">
        <v>105</v>
      </c>
      <c r="G38">
        <v>19</v>
      </c>
      <c r="H38">
        <v>31</v>
      </c>
    </row>
    <row r="39" spans="1:8" ht="12.75">
      <c r="A39" t="s">
        <v>17</v>
      </c>
      <c r="C39">
        <v>63</v>
      </c>
      <c r="D39">
        <v>1974</v>
      </c>
      <c r="E39" t="s">
        <v>146</v>
      </c>
      <c r="F39" t="s">
        <v>106</v>
      </c>
      <c r="G39">
        <v>9</v>
      </c>
      <c r="H39">
        <v>32</v>
      </c>
    </row>
    <row r="40" spans="1:8" ht="12.75">
      <c r="A40" t="s">
        <v>74</v>
      </c>
      <c r="C40">
        <v>104</v>
      </c>
      <c r="D40">
        <v>1991</v>
      </c>
      <c r="E40" t="s">
        <v>145</v>
      </c>
      <c r="F40" t="s">
        <v>107</v>
      </c>
      <c r="G40">
        <v>20</v>
      </c>
      <c r="H40">
        <v>33</v>
      </c>
    </row>
    <row r="41" spans="1:8" ht="12.75">
      <c r="A41" t="s">
        <v>48</v>
      </c>
      <c r="C41">
        <v>82</v>
      </c>
      <c r="D41">
        <v>1968</v>
      </c>
      <c r="E41" t="s">
        <v>146</v>
      </c>
      <c r="F41" t="s">
        <v>108</v>
      </c>
      <c r="G41">
        <v>10</v>
      </c>
      <c r="H41">
        <v>34</v>
      </c>
    </row>
    <row r="42" spans="1:8" ht="12.75">
      <c r="A42" t="s">
        <v>36</v>
      </c>
      <c r="C42">
        <v>75</v>
      </c>
      <c r="D42">
        <v>1945</v>
      </c>
      <c r="E42" t="s">
        <v>147</v>
      </c>
      <c r="F42" t="s">
        <v>109</v>
      </c>
      <c r="G42">
        <v>5</v>
      </c>
      <c r="H42">
        <v>35</v>
      </c>
    </row>
    <row r="43" spans="1:8" ht="12.75">
      <c r="A43" t="s">
        <v>70</v>
      </c>
      <c r="C43">
        <v>103</v>
      </c>
      <c r="D43">
        <v>1982</v>
      </c>
      <c r="E43" t="s">
        <v>145</v>
      </c>
      <c r="F43" t="s">
        <v>110</v>
      </c>
      <c r="G43">
        <v>21</v>
      </c>
      <c r="H43">
        <v>36</v>
      </c>
    </row>
    <row r="44" spans="1:8" ht="12.75">
      <c r="A44" t="s">
        <v>49</v>
      </c>
      <c r="C44">
        <v>83</v>
      </c>
      <c r="D44">
        <v>1986</v>
      </c>
      <c r="E44" t="s">
        <v>146</v>
      </c>
      <c r="F44" t="s">
        <v>111</v>
      </c>
      <c r="G44">
        <v>11</v>
      </c>
      <c r="H44">
        <v>37</v>
      </c>
    </row>
    <row r="45" spans="1:8" ht="12.75">
      <c r="A45" t="s">
        <v>58</v>
      </c>
      <c r="C45">
        <v>92</v>
      </c>
      <c r="D45">
        <v>1981</v>
      </c>
      <c r="E45" t="s">
        <v>145</v>
      </c>
      <c r="F45" t="s">
        <v>112</v>
      </c>
      <c r="G45">
        <v>22</v>
      </c>
      <c r="H45">
        <v>38</v>
      </c>
    </row>
    <row r="46" spans="1:8" ht="12.75">
      <c r="A46" t="s">
        <v>29</v>
      </c>
      <c r="C46">
        <v>70</v>
      </c>
      <c r="D46">
        <v>1983</v>
      </c>
      <c r="E46" t="s">
        <v>145</v>
      </c>
      <c r="F46" t="s">
        <v>113</v>
      </c>
      <c r="G46">
        <v>23</v>
      </c>
      <c r="H46">
        <v>39</v>
      </c>
    </row>
    <row r="47" spans="1:8" ht="12.75">
      <c r="A47" t="s">
        <v>23</v>
      </c>
      <c r="C47">
        <v>65</v>
      </c>
      <c r="D47">
        <v>1970</v>
      </c>
      <c r="E47" t="s">
        <v>146</v>
      </c>
      <c r="F47" t="s">
        <v>114</v>
      </c>
      <c r="G47">
        <v>12</v>
      </c>
      <c r="H47">
        <v>40</v>
      </c>
    </row>
    <row r="48" spans="1:8" ht="12.75">
      <c r="A48" t="s">
        <v>28</v>
      </c>
      <c r="C48">
        <v>69</v>
      </c>
      <c r="D48">
        <v>1979</v>
      </c>
      <c r="E48" t="s">
        <v>145</v>
      </c>
      <c r="F48" t="s">
        <v>115</v>
      </c>
      <c r="G48">
        <v>24</v>
      </c>
      <c r="H48">
        <v>41</v>
      </c>
    </row>
    <row r="49" spans="1:8" ht="12.75">
      <c r="A49" t="s">
        <v>41</v>
      </c>
      <c r="C49">
        <v>78</v>
      </c>
      <c r="D49">
        <v>1983</v>
      </c>
      <c r="E49" t="s">
        <v>146</v>
      </c>
      <c r="F49" t="s">
        <v>116</v>
      </c>
      <c r="G49">
        <v>13</v>
      </c>
      <c r="H49">
        <v>42</v>
      </c>
    </row>
    <row r="50" spans="1:8" ht="12.75">
      <c r="A50" t="s">
        <v>65</v>
      </c>
      <c r="C50">
        <v>97</v>
      </c>
      <c r="D50">
        <v>1971</v>
      </c>
      <c r="E50" t="s">
        <v>145</v>
      </c>
      <c r="F50" t="s">
        <v>117</v>
      </c>
      <c r="G50">
        <v>25</v>
      </c>
      <c r="H50">
        <v>43</v>
      </c>
    </row>
    <row r="51" spans="1:8" ht="12.75">
      <c r="A51" t="s">
        <v>56</v>
      </c>
      <c r="C51">
        <v>90</v>
      </c>
      <c r="D51">
        <v>1968</v>
      </c>
      <c r="E51" t="s">
        <v>146</v>
      </c>
      <c r="F51" t="s">
        <v>118</v>
      </c>
      <c r="G51">
        <v>14</v>
      </c>
      <c r="H51">
        <v>44</v>
      </c>
    </row>
    <row r="52" spans="1:8" ht="12.75">
      <c r="A52" t="s">
        <v>57</v>
      </c>
      <c r="C52">
        <v>91</v>
      </c>
      <c r="D52">
        <v>1968</v>
      </c>
      <c r="E52" t="s">
        <v>146</v>
      </c>
      <c r="F52" t="s">
        <v>118</v>
      </c>
      <c r="G52">
        <v>14</v>
      </c>
      <c r="H52">
        <v>44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23" sqref="D23"/>
    </sheetView>
  </sheetViews>
  <sheetFormatPr defaultColWidth="9.140625" defaultRowHeight="12.75"/>
  <cols>
    <col min="3" max="3" width="14.00390625" style="0" customWidth="1"/>
    <col min="8" max="8" width="14.57421875" style="0" customWidth="1"/>
  </cols>
  <sheetData>
    <row r="1" ht="27">
      <c r="A1" s="2" t="s">
        <v>141</v>
      </c>
    </row>
    <row r="2" ht="12.75">
      <c r="A2" t="s">
        <v>142</v>
      </c>
    </row>
    <row r="3" spans="1:4" ht="18.75">
      <c r="A3" s="3" t="s">
        <v>144</v>
      </c>
      <c r="D3" s="3" t="str">
        <f ca="1">MID(CELL("filename",A1),FIND("]",CELL("filename",A1))+1,LEN(CELL("filename",A1))-FIND("]",CELL("filename",A1)))</f>
        <v>Půlmaraton kompletní</v>
      </c>
    </row>
    <row r="5" ht="12.75">
      <c r="A5" t="s">
        <v>143</v>
      </c>
    </row>
    <row r="7" spans="1:8" s="1" customFormat="1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</row>
    <row r="8" spans="1:8" ht="12.75">
      <c r="A8" t="s">
        <v>61</v>
      </c>
      <c r="C8">
        <v>171</v>
      </c>
      <c r="D8">
        <v>1977</v>
      </c>
      <c r="E8" t="s">
        <v>145</v>
      </c>
      <c r="F8" t="s">
        <v>119</v>
      </c>
      <c r="G8">
        <v>1</v>
      </c>
      <c r="H8">
        <v>1</v>
      </c>
    </row>
    <row r="9" spans="1:8" ht="12.75">
      <c r="A9" t="s">
        <v>40</v>
      </c>
      <c r="C9">
        <v>168</v>
      </c>
      <c r="D9">
        <v>1981</v>
      </c>
      <c r="E9" t="s">
        <v>145</v>
      </c>
      <c r="F9" t="s">
        <v>120</v>
      </c>
      <c r="G9">
        <v>2</v>
      </c>
      <c r="H9">
        <v>2</v>
      </c>
    </row>
    <row r="10" spans="1:8" ht="12.75">
      <c r="A10" t="s">
        <v>72</v>
      </c>
      <c r="C10">
        <v>174</v>
      </c>
      <c r="D10">
        <v>1977</v>
      </c>
      <c r="E10" t="s">
        <v>145</v>
      </c>
      <c r="F10" t="s">
        <v>121</v>
      </c>
      <c r="G10">
        <v>3</v>
      </c>
      <c r="H10">
        <v>3</v>
      </c>
    </row>
    <row r="11" spans="1:8" ht="12.75">
      <c r="A11" t="s">
        <v>39</v>
      </c>
      <c r="C11">
        <v>167</v>
      </c>
      <c r="D11">
        <v>1974</v>
      </c>
      <c r="E11" t="s">
        <v>145</v>
      </c>
      <c r="F11" t="s">
        <v>122</v>
      </c>
      <c r="G11">
        <v>4</v>
      </c>
      <c r="H11">
        <v>4</v>
      </c>
    </row>
    <row r="12" spans="1:8" ht="12.75">
      <c r="A12" t="s">
        <v>27</v>
      </c>
      <c r="C12">
        <v>164</v>
      </c>
      <c r="D12">
        <v>1975</v>
      </c>
      <c r="E12" t="s">
        <v>145</v>
      </c>
      <c r="F12" t="s">
        <v>123</v>
      </c>
      <c r="G12">
        <v>5</v>
      </c>
      <c r="H12">
        <v>5</v>
      </c>
    </row>
    <row r="13" spans="1:8" ht="12.75">
      <c r="A13" t="s">
        <v>42</v>
      </c>
      <c r="C13">
        <v>169</v>
      </c>
      <c r="D13">
        <v>1971</v>
      </c>
      <c r="E13" t="s">
        <v>145</v>
      </c>
      <c r="F13" t="s">
        <v>124</v>
      </c>
      <c r="G13">
        <v>6</v>
      </c>
      <c r="H13">
        <v>6</v>
      </c>
    </row>
    <row r="14" spans="1:8" ht="12.75">
      <c r="A14" t="s">
        <v>73</v>
      </c>
      <c r="C14">
        <v>173</v>
      </c>
      <c r="D14">
        <v>1980</v>
      </c>
      <c r="E14" t="s">
        <v>145</v>
      </c>
      <c r="F14" t="s">
        <v>125</v>
      </c>
      <c r="G14">
        <v>7</v>
      </c>
      <c r="H14">
        <v>7</v>
      </c>
    </row>
    <row r="15" spans="1:8" ht="12.75">
      <c r="A15" t="s">
        <v>46</v>
      </c>
      <c r="C15">
        <v>170</v>
      </c>
      <c r="D15">
        <v>1991</v>
      </c>
      <c r="E15" t="s">
        <v>146</v>
      </c>
      <c r="F15" t="s">
        <v>126</v>
      </c>
      <c r="G15">
        <v>1</v>
      </c>
      <c r="H15">
        <v>8</v>
      </c>
    </row>
    <row r="16" spans="1:8" ht="12.75">
      <c r="A16" t="s">
        <v>18</v>
      </c>
      <c r="C16">
        <v>163</v>
      </c>
      <c r="D16">
        <v>1960</v>
      </c>
      <c r="E16" t="s">
        <v>147</v>
      </c>
      <c r="F16" t="s">
        <v>128</v>
      </c>
      <c r="G16">
        <v>1</v>
      </c>
      <c r="H16">
        <v>9</v>
      </c>
    </row>
    <row r="17" spans="1:8" ht="12.75">
      <c r="A17" t="s">
        <v>9</v>
      </c>
      <c r="C17">
        <v>162</v>
      </c>
      <c r="D17">
        <v>1975</v>
      </c>
      <c r="E17" t="s">
        <v>145</v>
      </c>
      <c r="F17" t="s">
        <v>129</v>
      </c>
      <c r="G17">
        <v>8</v>
      </c>
      <c r="H17">
        <v>10</v>
      </c>
    </row>
    <row r="18" spans="1:8" ht="12.75">
      <c r="A18" t="s">
        <v>34</v>
      </c>
      <c r="C18">
        <v>166</v>
      </c>
      <c r="D18">
        <v>1972</v>
      </c>
      <c r="E18" t="s">
        <v>145</v>
      </c>
      <c r="F18" t="s">
        <v>130</v>
      </c>
      <c r="G18">
        <v>9</v>
      </c>
      <c r="H18">
        <v>11</v>
      </c>
    </row>
    <row r="19" spans="1:8" ht="12.75">
      <c r="A19" t="s">
        <v>33</v>
      </c>
      <c r="C19">
        <v>165</v>
      </c>
      <c r="D19">
        <v>1973</v>
      </c>
      <c r="E19" t="s">
        <v>145</v>
      </c>
      <c r="F19" t="s">
        <v>131</v>
      </c>
      <c r="G19">
        <v>10</v>
      </c>
      <c r="H19">
        <v>12</v>
      </c>
    </row>
    <row r="20" spans="1:8" ht="12.75">
      <c r="A20" t="s">
        <v>15</v>
      </c>
      <c r="C20">
        <v>161</v>
      </c>
      <c r="D20">
        <v>1997</v>
      </c>
      <c r="E20" t="s">
        <v>146</v>
      </c>
      <c r="F20" t="s">
        <v>132</v>
      </c>
      <c r="G20">
        <v>11</v>
      </c>
      <c r="H20">
        <v>13</v>
      </c>
    </row>
    <row r="21" spans="1:8" ht="12.75">
      <c r="A21" t="s">
        <v>71</v>
      </c>
      <c r="C21">
        <v>172</v>
      </c>
      <c r="D21">
        <v>1978</v>
      </c>
      <c r="E21" t="s">
        <v>145</v>
      </c>
      <c r="F21" t="s">
        <v>127</v>
      </c>
      <c r="G21" t="s">
        <v>127</v>
      </c>
      <c r="H21" t="s">
        <v>127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22" sqref="E22"/>
    </sheetView>
  </sheetViews>
  <sheetFormatPr defaultColWidth="9.140625" defaultRowHeight="12.75"/>
  <cols>
    <col min="3" max="3" width="11.8515625" style="0" customWidth="1"/>
  </cols>
  <sheetData>
    <row r="1" ht="37.5" customHeight="1">
      <c r="A1" s="2" t="s">
        <v>141</v>
      </c>
    </row>
    <row r="2" ht="12.75">
      <c r="A2" t="s">
        <v>142</v>
      </c>
    </row>
    <row r="3" spans="1:4" ht="18.75">
      <c r="A3" s="3" t="s">
        <v>144</v>
      </c>
      <c r="D3" s="3" t="str">
        <f ca="1">MID(CELL("filename",A1),FIND("]",CELL("filename",A1))+1,LEN(CELL("filename",A1))-FIND("]",CELL("filename",A1)))</f>
        <v>Maraton kompletní</v>
      </c>
    </row>
    <row r="5" ht="12.75">
      <c r="A5" t="s">
        <v>143</v>
      </c>
    </row>
    <row r="7" spans="1:8" s="1" customFormat="1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</row>
    <row r="8" spans="1:8" ht="12.75">
      <c r="A8" t="s">
        <v>25</v>
      </c>
      <c r="C8">
        <v>5</v>
      </c>
      <c r="D8">
        <v>1958</v>
      </c>
      <c r="E8" t="s">
        <v>151</v>
      </c>
      <c r="F8" t="s">
        <v>133</v>
      </c>
      <c r="G8">
        <v>1</v>
      </c>
      <c r="H8">
        <v>1</v>
      </c>
    </row>
    <row r="9" spans="1:8" ht="12.75">
      <c r="A9" t="s">
        <v>66</v>
      </c>
      <c r="C9">
        <v>9</v>
      </c>
      <c r="D9">
        <v>1964</v>
      </c>
      <c r="E9" t="s">
        <v>151</v>
      </c>
      <c r="F9" t="s">
        <v>134</v>
      </c>
      <c r="G9">
        <v>2</v>
      </c>
      <c r="H9">
        <v>2</v>
      </c>
    </row>
    <row r="10" spans="1:8" ht="12.75">
      <c r="A10" t="s">
        <v>20</v>
      </c>
      <c r="C10">
        <v>3</v>
      </c>
      <c r="D10">
        <v>1980</v>
      </c>
      <c r="E10" t="s">
        <v>149</v>
      </c>
      <c r="F10" t="s">
        <v>135</v>
      </c>
      <c r="G10">
        <v>1</v>
      </c>
      <c r="H10">
        <v>3</v>
      </c>
    </row>
    <row r="11" spans="1:8" ht="12.75">
      <c r="A11" t="s">
        <v>8</v>
      </c>
      <c r="C11">
        <v>2</v>
      </c>
      <c r="D11">
        <v>1977</v>
      </c>
      <c r="E11" t="s">
        <v>149</v>
      </c>
      <c r="F11" t="s">
        <v>136</v>
      </c>
      <c r="G11">
        <v>2</v>
      </c>
      <c r="H11">
        <v>4</v>
      </c>
    </row>
    <row r="12" spans="1:8" ht="12.75">
      <c r="A12" t="s">
        <v>45</v>
      </c>
      <c r="C12">
        <v>6</v>
      </c>
      <c r="D12">
        <v>1963</v>
      </c>
      <c r="E12" t="s">
        <v>152</v>
      </c>
      <c r="F12" t="s">
        <v>137</v>
      </c>
      <c r="G12">
        <v>1</v>
      </c>
      <c r="H12">
        <v>5</v>
      </c>
    </row>
    <row r="13" spans="1:8" ht="12.75">
      <c r="A13" t="s">
        <v>64</v>
      </c>
      <c r="C13">
        <v>8</v>
      </c>
      <c r="D13">
        <v>1970</v>
      </c>
      <c r="E13" t="s">
        <v>150</v>
      </c>
      <c r="F13" t="s">
        <v>138</v>
      </c>
      <c r="G13">
        <v>1</v>
      </c>
      <c r="H13">
        <v>6</v>
      </c>
    </row>
    <row r="14" spans="1:8" ht="12.75">
      <c r="A14" t="s">
        <v>19</v>
      </c>
      <c r="C14">
        <v>1</v>
      </c>
      <c r="D14">
        <v>1949</v>
      </c>
      <c r="E14" t="s">
        <v>148</v>
      </c>
      <c r="F14" t="s">
        <v>139</v>
      </c>
      <c r="G14">
        <v>1</v>
      </c>
      <c r="H14">
        <v>7</v>
      </c>
    </row>
    <row r="15" spans="1:8" ht="12.75">
      <c r="A15" t="s">
        <v>22</v>
      </c>
      <c r="C15">
        <v>4</v>
      </c>
      <c r="D15">
        <v>1965</v>
      </c>
      <c r="E15" t="s">
        <v>150</v>
      </c>
      <c r="F15" t="s">
        <v>139</v>
      </c>
      <c r="G15">
        <v>2</v>
      </c>
      <c r="H15">
        <v>7</v>
      </c>
    </row>
    <row r="16" spans="1:8" ht="12.75">
      <c r="A16" t="s">
        <v>63</v>
      </c>
      <c r="C16">
        <v>7</v>
      </c>
      <c r="D16">
        <v>1982</v>
      </c>
      <c r="E16" t="s">
        <v>149</v>
      </c>
      <c r="F16" t="s">
        <v>140</v>
      </c>
      <c r="G16">
        <v>3</v>
      </c>
      <c r="H16">
        <v>9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C24" sqref="C24"/>
    </sheetView>
  </sheetViews>
  <sheetFormatPr defaultColWidth="9.140625" defaultRowHeight="12.75"/>
  <cols>
    <col min="3" max="3" width="11.140625" style="0" customWidth="1"/>
  </cols>
  <sheetData>
    <row r="1" ht="27">
      <c r="A1" s="2" t="s">
        <v>141</v>
      </c>
    </row>
    <row r="2" ht="12.75">
      <c r="A2" t="s">
        <v>142</v>
      </c>
    </row>
    <row r="3" spans="1:4" ht="18.75">
      <c r="A3" s="3" t="s">
        <v>144</v>
      </c>
      <c r="D3" s="3" t="str">
        <f ca="1">MID(CELL("filename",A1),FIND("]",CELL("filename",A1))+1,LEN(CELL("filename",A1))-FIND("]",CELL("filename",A1)))</f>
        <v>Čtvrtmaraton sk. G</v>
      </c>
    </row>
    <row r="5" ht="12.75">
      <c r="A5" t="s">
        <v>143</v>
      </c>
    </row>
    <row r="7" spans="1:8" s="1" customFormat="1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</row>
    <row r="8" spans="1:8" ht="12.75">
      <c r="A8" t="s">
        <v>67</v>
      </c>
      <c r="C8">
        <v>100</v>
      </c>
      <c r="D8">
        <v>1977</v>
      </c>
      <c r="E8" t="s">
        <v>145</v>
      </c>
      <c r="F8" t="s">
        <v>75</v>
      </c>
      <c r="G8">
        <v>1</v>
      </c>
      <c r="H8">
        <v>1</v>
      </c>
    </row>
    <row r="9" spans="1:8" ht="12.75">
      <c r="A9" t="s">
        <v>16</v>
      </c>
      <c r="C9">
        <v>62</v>
      </c>
      <c r="D9">
        <v>1978</v>
      </c>
      <c r="E9" t="s">
        <v>145</v>
      </c>
      <c r="F9" t="s">
        <v>81</v>
      </c>
      <c r="G9">
        <v>2</v>
      </c>
      <c r="H9">
        <v>2</v>
      </c>
    </row>
    <row r="10" spans="1:8" ht="12.75">
      <c r="A10" t="s">
        <v>37</v>
      </c>
      <c r="C10">
        <v>76</v>
      </c>
      <c r="D10">
        <v>1980</v>
      </c>
      <c r="E10" t="s">
        <v>145</v>
      </c>
      <c r="F10" t="s">
        <v>79</v>
      </c>
      <c r="G10">
        <v>3</v>
      </c>
      <c r="H10">
        <v>3</v>
      </c>
    </row>
    <row r="11" spans="1:8" ht="12.75">
      <c r="A11" t="s">
        <v>62</v>
      </c>
      <c r="C11">
        <v>96</v>
      </c>
      <c r="D11">
        <v>2000</v>
      </c>
      <c r="E11" t="s">
        <v>145</v>
      </c>
      <c r="F11" t="s">
        <v>80</v>
      </c>
      <c r="G11">
        <v>4</v>
      </c>
      <c r="H11">
        <v>4</v>
      </c>
    </row>
    <row r="12" spans="1:8" ht="12.75">
      <c r="A12" t="s">
        <v>47</v>
      </c>
      <c r="C12">
        <v>81</v>
      </c>
      <c r="D12">
        <v>1971</v>
      </c>
      <c r="E12" t="s">
        <v>145</v>
      </c>
      <c r="F12" t="s">
        <v>77</v>
      </c>
      <c r="G12">
        <v>5</v>
      </c>
      <c r="H12">
        <v>6</v>
      </c>
    </row>
    <row r="13" spans="1:8" ht="12.75">
      <c r="A13" t="s">
        <v>38</v>
      </c>
      <c r="C13">
        <v>77</v>
      </c>
      <c r="D13">
        <v>1973</v>
      </c>
      <c r="E13" t="s">
        <v>145</v>
      </c>
      <c r="F13" t="s">
        <v>78</v>
      </c>
      <c r="G13">
        <v>6</v>
      </c>
      <c r="H13">
        <v>7</v>
      </c>
    </row>
    <row r="14" spans="1:8" ht="12.75">
      <c r="A14" t="s">
        <v>26</v>
      </c>
      <c r="C14">
        <v>67</v>
      </c>
      <c r="D14">
        <v>1972</v>
      </c>
      <c r="E14" t="s">
        <v>145</v>
      </c>
      <c r="F14" t="s">
        <v>82</v>
      </c>
      <c r="G14">
        <v>7</v>
      </c>
      <c r="H14">
        <v>8</v>
      </c>
    </row>
    <row r="15" spans="1:8" ht="12.75">
      <c r="A15" t="s">
        <v>35</v>
      </c>
      <c r="C15">
        <v>74</v>
      </c>
      <c r="D15">
        <v>1966</v>
      </c>
      <c r="E15" t="s">
        <v>145</v>
      </c>
      <c r="F15" t="s">
        <v>83</v>
      </c>
      <c r="G15">
        <v>8</v>
      </c>
      <c r="H15">
        <v>9</v>
      </c>
    </row>
    <row r="16" spans="1:8" ht="12.75">
      <c r="A16" t="s">
        <v>53</v>
      </c>
      <c r="C16">
        <v>87</v>
      </c>
      <c r="D16">
        <v>1971</v>
      </c>
      <c r="E16" t="s">
        <v>145</v>
      </c>
      <c r="F16" t="s">
        <v>85</v>
      </c>
      <c r="G16">
        <v>9</v>
      </c>
      <c r="H16">
        <v>11</v>
      </c>
    </row>
    <row r="17" spans="1:8" ht="12.75">
      <c r="A17" t="s">
        <v>30</v>
      </c>
      <c r="C17">
        <v>71</v>
      </c>
      <c r="D17">
        <v>1973</v>
      </c>
      <c r="E17" t="s">
        <v>145</v>
      </c>
      <c r="F17" t="s">
        <v>86</v>
      </c>
      <c r="G17">
        <v>10</v>
      </c>
      <c r="H17">
        <v>12</v>
      </c>
    </row>
    <row r="18" spans="1:8" ht="12.75">
      <c r="A18" t="s">
        <v>59</v>
      </c>
      <c r="C18">
        <v>93</v>
      </c>
      <c r="D18">
        <v>1981</v>
      </c>
      <c r="E18" t="s">
        <v>145</v>
      </c>
      <c r="F18" t="s">
        <v>89</v>
      </c>
      <c r="G18">
        <v>11</v>
      </c>
      <c r="H18">
        <v>15</v>
      </c>
    </row>
    <row r="19" spans="1:8" ht="12.75">
      <c r="A19" t="s">
        <v>68</v>
      </c>
      <c r="C19">
        <v>101</v>
      </c>
      <c r="D19">
        <v>1978</v>
      </c>
      <c r="E19" t="s">
        <v>145</v>
      </c>
      <c r="F19" t="s">
        <v>90</v>
      </c>
      <c r="G19">
        <v>12</v>
      </c>
      <c r="H19">
        <v>16</v>
      </c>
    </row>
    <row r="20" spans="1:8" ht="12.75">
      <c r="A20" t="s">
        <v>24</v>
      </c>
      <c r="C20">
        <v>66</v>
      </c>
      <c r="D20">
        <v>1987</v>
      </c>
      <c r="E20" t="s">
        <v>145</v>
      </c>
      <c r="F20" t="s">
        <v>92</v>
      </c>
      <c r="G20">
        <v>13</v>
      </c>
      <c r="H20">
        <v>18</v>
      </c>
    </row>
    <row r="21" spans="1:8" ht="12.75">
      <c r="A21" t="s">
        <v>14</v>
      </c>
      <c r="C21">
        <v>98</v>
      </c>
      <c r="D21">
        <v>2001</v>
      </c>
      <c r="E21" t="s">
        <v>145</v>
      </c>
      <c r="F21" t="s">
        <v>93</v>
      </c>
      <c r="G21">
        <v>14</v>
      </c>
      <c r="H21">
        <v>19</v>
      </c>
    </row>
    <row r="22" spans="1:8" ht="12.75">
      <c r="A22" t="s">
        <v>11</v>
      </c>
      <c r="C22">
        <v>61</v>
      </c>
      <c r="D22">
        <v>1969</v>
      </c>
      <c r="E22" t="s">
        <v>145</v>
      </c>
      <c r="F22" t="s">
        <v>96</v>
      </c>
      <c r="G22">
        <v>15</v>
      </c>
      <c r="H22">
        <v>22</v>
      </c>
    </row>
    <row r="23" spans="1:8" ht="12.75">
      <c r="A23" t="s">
        <v>50</v>
      </c>
      <c r="C23">
        <v>84</v>
      </c>
      <c r="D23">
        <v>1979</v>
      </c>
      <c r="E23" t="s">
        <v>145</v>
      </c>
      <c r="F23" t="s">
        <v>98</v>
      </c>
      <c r="G23">
        <v>16</v>
      </c>
      <c r="H23">
        <v>24</v>
      </c>
    </row>
    <row r="24" spans="1:8" ht="12.75">
      <c r="A24" t="s">
        <v>43</v>
      </c>
      <c r="C24">
        <v>79</v>
      </c>
      <c r="D24">
        <v>1981</v>
      </c>
      <c r="E24" t="s">
        <v>145</v>
      </c>
      <c r="F24" t="s">
        <v>99</v>
      </c>
      <c r="G24">
        <v>17</v>
      </c>
      <c r="H24">
        <v>25</v>
      </c>
    </row>
    <row r="25" spans="1:8" ht="12.75">
      <c r="A25" t="s">
        <v>32</v>
      </c>
      <c r="C25">
        <v>73</v>
      </c>
      <c r="D25">
        <v>1974</v>
      </c>
      <c r="E25" t="s">
        <v>145</v>
      </c>
      <c r="F25" t="s">
        <v>104</v>
      </c>
      <c r="G25">
        <v>18</v>
      </c>
      <c r="H25">
        <v>30</v>
      </c>
    </row>
    <row r="26" spans="1:8" ht="12.75">
      <c r="A26" t="s">
        <v>71</v>
      </c>
      <c r="C26">
        <v>172</v>
      </c>
      <c r="D26">
        <v>1978</v>
      </c>
      <c r="E26" t="s">
        <v>145</v>
      </c>
      <c r="F26" t="s">
        <v>105</v>
      </c>
      <c r="G26">
        <v>19</v>
      </c>
      <c r="H26">
        <v>31</v>
      </c>
    </row>
    <row r="27" spans="1:8" ht="12.75">
      <c r="A27" t="s">
        <v>74</v>
      </c>
      <c r="C27">
        <v>104</v>
      </c>
      <c r="D27">
        <v>1991</v>
      </c>
      <c r="E27" t="s">
        <v>145</v>
      </c>
      <c r="F27" t="s">
        <v>107</v>
      </c>
      <c r="G27">
        <v>20</v>
      </c>
      <c r="H27">
        <v>33</v>
      </c>
    </row>
    <row r="28" spans="1:8" ht="12.75">
      <c r="A28" t="s">
        <v>70</v>
      </c>
      <c r="C28">
        <v>103</v>
      </c>
      <c r="D28">
        <v>1982</v>
      </c>
      <c r="E28" t="s">
        <v>145</v>
      </c>
      <c r="F28" t="s">
        <v>110</v>
      </c>
      <c r="G28">
        <v>21</v>
      </c>
      <c r="H28">
        <v>36</v>
      </c>
    </row>
    <row r="29" spans="1:8" ht="12.75">
      <c r="A29" t="s">
        <v>58</v>
      </c>
      <c r="C29">
        <v>92</v>
      </c>
      <c r="D29">
        <v>1981</v>
      </c>
      <c r="E29" t="s">
        <v>145</v>
      </c>
      <c r="F29" t="s">
        <v>112</v>
      </c>
      <c r="G29">
        <v>22</v>
      </c>
      <c r="H29">
        <v>38</v>
      </c>
    </row>
    <row r="30" spans="1:8" ht="12.75">
      <c r="A30" t="s">
        <v>29</v>
      </c>
      <c r="C30">
        <v>70</v>
      </c>
      <c r="D30">
        <v>1983</v>
      </c>
      <c r="E30" t="s">
        <v>145</v>
      </c>
      <c r="F30" t="s">
        <v>113</v>
      </c>
      <c r="G30">
        <v>23</v>
      </c>
      <c r="H30">
        <v>39</v>
      </c>
    </row>
    <row r="31" spans="1:8" ht="12.75">
      <c r="A31" t="s">
        <v>28</v>
      </c>
      <c r="C31">
        <v>69</v>
      </c>
      <c r="D31">
        <v>1979</v>
      </c>
      <c r="E31" t="s">
        <v>145</v>
      </c>
      <c r="F31" t="s">
        <v>115</v>
      </c>
      <c r="G31">
        <v>24</v>
      </c>
      <c r="H31">
        <v>41</v>
      </c>
    </row>
    <row r="32" spans="1:8" ht="12.75">
      <c r="A32" t="s">
        <v>65</v>
      </c>
      <c r="C32">
        <v>97</v>
      </c>
      <c r="D32">
        <v>1971</v>
      </c>
      <c r="E32" t="s">
        <v>145</v>
      </c>
      <c r="F32" t="s">
        <v>117</v>
      </c>
      <c r="G32">
        <v>25</v>
      </c>
      <c r="H32">
        <v>43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26" sqref="C26"/>
    </sheetView>
  </sheetViews>
  <sheetFormatPr defaultColWidth="9.140625" defaultRowHeight="12.75"/>
  <cols>
    <col min="3" max="3" width="11.140625" style="0" customWidth="1"/>
  </cols>
  <sheetData>
    <row r="1" ht="27">
      <c r="A1" s="2" t="s">
        <v>141</v>
      </c>
    </row>
    <row r="2" ht="12.75">
      <c r="A2" t="s">
        <v>142</v>
      </c>
    </row>
    <row r="3" spans="1:4" ht="18.75">
      <c r="A3" s="3" t="s">
        <v>144</v>
      </c>
      <c r="D3" s="3" t="str">
        <f ca="1">MID(CELL("filename",A1),FIND("]",CELL("filename",A1))+1,LEN(CELL("filename",A1))-FIND("]",CELL("filename",A1)))</f>
        <v>Čtvrtmaraton sk. H</v>
      </c>
    </row>
    <row r="5" ht="12.75">
      <c r="A5" t="s">
        <v>143</v>
      </c>
    </row>
    <row r="7" spans="1:8" s="1" customFormat="1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</row>
    <row r="8" spans="1:8" ht="12.75">
      <c r="A8" t="s">
        <v>54</v>
      </c>
      <c r="C8">
        <v>88</v>
      </c>
      <c r="D8">
        <v>1964</v>
      </c>
      <c r="E8" t="s">
        <v>147</v>
      </c>
      <c r="F8" t="s">
        <v>84</v>
      </c>
      <c r="G8">
        <v>1</v>
      </c>
      <c r="H8">
        <v>10</v>
      </c>
    </row>
    <row r="9" spans="1:8" ht="12.75">
      <c r="A9" t="s">
        <v>13</v>
      </c>
      <c r="C9">
        <v>95</v>
      </c>
      <c r="D9">
        <v>1951</v>
      </c>
      <c r="E9" t="s">
        <v>147</v>
      </c>
      <c r="F9" t="s">
        <v>88</v>
      </c>
      <c r="G9">
        <v>2</v>
      </c>
      <c r="H9">
        <v>14</v>
      </c>
    </row>
    <row r="10" spans="1:8" ht="12.75">
      <c r="A10" t="s">
        <v>60</v>
      </c>
      <c r="C10">
        <v>94</v>
      </c>
      <c r="D10">
        <v>1963</v>
      </c>
      <c r="E10" t="s">
        <v>147</v>
      </c>
      <c r="F10" t="s">
        <v>91</v>
      </c>
      <c r="G10">
        <v>3</v>
      </c>
      <c r="H10">
        <v>17</v>
      </c>
    </row>
    <row r="11" spans="1:8" ht="12.75">
      <c r="A11" t="s">
        <v>69</v>
      </c>
      <c r="C11">
        <v>102</v>
      </c>
      <c r="D11">
        <v>1957</v>
      </c>
      <c r="E11" t="s">
        <v>147</v>
      </c>
      <c r="F11" t="s">
        <v>94</v>
      </c>
      <c r="G11">
        <v>4</v>
      </c>
      <c r="H11">
        <v>20</v>
      </c>
    </row>
    <row r="12" spans="1:8" ht="12.75">
      <c r="A12" t="s">
        <v>36</v>
      </c>
      <c r="C12">
        <v>75</v>
      </c>
      <c r="D12">
        <v>1945</v>
      </c>
      <c r="E12" t="s">
        <v>147</v>
      </c>
      <c r="F12" t="s">
        <v>109</v>
      </c>
      <c r="G12">
        <v>5</v>
      </c>
      <c r="H12">
        <v>35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C24" sqref="C24"/>
    </sheetView>
  </sheetViews>
  <sheetFormatPr defaultColWidth="9.140625" defaultRowHeight="12.75"/>
  <cols>
    <col min="3" max="3" width="11.421875" style="0" customWidth="1"/>
  </cols>
  <sheetData>
    <row r="1" ht="27">
      <c r="A1" s="2" t="s">
        <v>141</v>
      </c>
    </row>
    <row r="2" ht="12.75">
      <c r="A2" t="s">
        <v>142</v>
      </c>
    </row>
    <row r="3" spans="1:4" ht="18.75">
      <c r="A3" s="3" t="s">
        <v>144</v>
      </c>
      <c r="D3" s="3" t="str">
        <f ca="1">MID(CELL("filename",A1),FIND("]",CELL("filename",A1))+1,LEN(CELL("filename",A1))-FIND("]",CELL("filename",A1)))</f>
        <v>Čtvrtmaraton sk. J</v>
      </c>
    </row>
    <row r="5" ht="12.75">
      <c r="A5" t="s">
        <v>143</v>
      </c>
    </row>
    <row r="7" spans="1:8" s="1" customFormat="1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</row>
    <row r="8" spans="1:8" ht="12.75">
      <c r="A8" t="s">
        <v>52</v>
      </c>
      <c r="C8">
        <v>86</v>
      </c>
      <c r="D8">
        <v>1983</v>
      </c>
      <c r="E8" t="s">
        <v>146</v>
      </c>
      <c r="F8" t="s">
        <v>76</v>
      </c>
      <c r="G8">
        <v>1</v>
      </c>
      <c r="H8">
        <v>5</v>
      </c>
    </row>
    <row r="9" spans="1:8" ht="12.75">
      <c r="A9" t="s">
        <v>51</v>
      </c>
      <c r="C9">
        <v>85</v>
      </c>
      <c r="D9">
        <v>1980</v>
      </c>
      <c r="E9" t="s">
        <v>146</v>
      </c>
      <c r="F9" t="s">
        <v>87</v>
      </c>
      <c r="G9">
        <v>2</v>
      </c>
      <c r="H9">
        <v>13</v>
      </c>
    </row>
    <row r="10" spans="1:8" ht="12.75">
      <c r="A10" t="s">
        <v>55</v>
      </c>
      <c r="C10">
        <v>89</v>
      </c>
      <c r="D10">
        <v>1985</v>
      </c>
      <c r="E10" t="s">
        <v>146</v>
      </c>
      <c r="F10" t="s">
        <v>95</v>
      </c>
      <c r="G10">
        <v>3</v>
      </c>
      <c r="H10">
        <v>21</v>
      </c>
    </row>
    <row r="11" spans="1:8" ht="12.75">
      <c r="A11" t="s">
        <v>12</v>
      </c>
      <c r="C11">
        <v>68</v>
      </c>
      <c r="D11">
        <v>1966</v>
      </c>
      <c r="E11" t="s">
        <v>146</v>
      </c>
      <c r="F11" t="s">
        <v>97</v>
      </c>
      <c r="G11">
        <v>4</v>
      </c>
      <c r="H11">
        <v>23</v>
      </c>
    </row>
    <row r="12" spans="1:8" ht="12.75">
      <c r="A12" t="s">
        <v>10</v>
      </c>
      <c r="C12">
        <v>99</v>
      </c>
      <c r="D12">
        <v>1970</v>
      </c>
      <c r="E12" t="s">
        <v>146</v>
      </c>
      <c r="F12" t="s">
        <v>100</v>
      </c>
      <c r="G12">
        <v>5</v>
      </c>
      <c r="H12">
        <v>26</v>
      </c>
    </row>
    <row r="13" spans="1:8" ht="12.75">
      <c r="A13" t="s">
        <v>31</v>
      </c>
      <c r="C13">
        <v>72</v>
      </c>
      <c r="D13">
        <v>1973</v>
      </c>
      <c r="E13" t="s">
        <v>146</v>
      </c>
      <c r="F13" t="s">
        <v>101</v>
      </c>
      <c r="G13">
        <v>6</v>
      </c>
      <c r="H13">
        <v>27</v>
      </c>
    </row>
    <row r="14" spans="1:8" ht="12.75">
      <c r="A14" t="s">
        <v>21</v>
      </c>
      <c r="C14">
        <v>64</v>
      </c>
      <c r="D14">
        <v>1982</v>
      </c>
      <c r="E14" t="s">
        <v>146</v>
      </c>
      <c r="F14" t="s">
        <v>102</v>
      </c>
      <c r="G14">
        <v>7</v>
      </c>
      <c r="H14">
        <v>28</v>
      </c>
    </row>
    <row r="15" spans="1:8" ht="12.75">
      <c r="A15" t="s">
        <v>44</v>
      </c>
      <c r="C15">
        <v>80</v>
      </c>
      <c r="D15">
        <v>1995</v>
      </c>
      <c r="E15" t="s">
        <v>146</v>
      </c>
      <c r="F15" t="s">
        <v>103</v>
      </c>
      <c r="G15">
        <v>8</v>
      </c>
      <c r="H15">
        <v>29</v>
      </c>
    </row>
    <row r="16" spans="1:8" ht="12.75">
      <c r="A16" t="s">
        <v>17</v>
      </c>
      <c r="C16">
        <v>63</v>
      </c>
      <c r="D16">
        <v>1974</v>
      </c>
      <c r="E16" t="s">
        <v>146</v>
      </c>
      <c r="F16" t="s">
        <v>106</v>
      </c>
      <c r="G16">
        <v>9</v>
      </c>
      <c r="H16">
        <v>32</v>
      </c>
    </row>
    <row r="17" spans="1:8" ht="12.75">
      <c r="A17" t="s">
        <v>48</v>
      </c>
      <c r="C17">
        <v>82</v>
      </c>
      <c r="D17">
        <v>1968</v>
      </c>
      <c r="E17" t="s">
        <v>146</v>
      </c>
      <c r="F17" t="s">
        <v>108</v>
      </c>
      <c r="G17">
        <v>10</v>
      </c>
      <c r="H17">
        <v>34</v>
      </c>
    </row>
    <row r="18" spans="1:8" ht="12.75">
      <c r="A18" t="s">
        <v>49</v>
      </c>
      <c r="C18">
        <v>83</v>
      </c>
      <c r="D18">
        <v>1986</v>
      </c>
      <c r="E18" t="s">
        <v>146</v>
      </c>
      <c r="F18" t="s">
        <v>111</v>
      </c>
      <c r="G18">
        <v>11</v>
      </c>
      <c r="H18">
        <v>37</v>
      </c>
    </row>
    <row r="19" spans="1:8" ht="12.75">
      <c r="A19" t="s">
        <v>23</v>
      </c>
      <c r="C19">
        <v>65</v>
      </c>
      <c r="D19">
        <v>1970</v>
      </c>
      <c r="E19" t="s">
        <v>146</v>
      </c>
      <c r="F19" t="s">
        <v>114</v>
      </c>
      <c r="G19">
        <v>12</v>
      </c>
      <c r="H19">
        <v>40</v>
      </c>
    </row>
    <row r="20" spans="1:8" ht="12.75">
      <c r="A20" t="s">
        <v>41</v>
      </c>
      <c r="C20">
        <v>78</v>
      </c>
      <c r="D20">
        <v>1983</v>
      </c>
      <c r="E20" t="s">
        <v>146</v>
      </c>
      <c r="F20" t="s">
        <v>116</v>
      </c>
      <c r="G20">
        <v>13</v>
      </c>
      <c r="H20">
        <v>42</v>
      </c>
    </row>
    <row r="21" spans="1:8" ht="12.75">
      <c r="A21" t="s">
        <v>56</v>
      </c>
      <c r="C21">
        <v>90</v>
      </c>
      <c r="D21">
        <v>1968</v>
      </c>
      <c r="E21" t="s">
        <v>146</v>
      </c>
      <c r="F21" t="s">
        <v>118</v>
      </c>
      <c r="G21">
        <v>14</v>
      </c>
      <c r="H21">
        <v>44</v>
      </c>
    </row>
    <row r="22" spans="1:8" ht="12.75">
      <c r="A22" t="s">
        <v>57</v>
      </c>
      <c r="C22">
        <v>91</v>
      </c>
      <c r="D22">
        <v>1968</v>
      </c>
      <c r="E22" t="s">
        <v>146</v>
      </c>
      <c r="F22" t="s">
        <v>118</v>
      </c>
      <c r="G22">
        <v>14</v>
      </c>
      <c r="H22">
        <v>44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23" sqref="C23"/>
    </sheetView>
  </sheetViews>
  <sheetFormatPr defaultColWidth="9.140625" defaultRowHeight="12.75"/>
  <cols>
    <col min="3" max="3" width="11.421875" style="0" customWidth="1"/>
  </cols>
  <sheetData>
    <row r="1" ht="27">
      <c r="A1" s="2" t="s">
        <v>141</v>
      </c>
    </row>
    <row r="2" ht="12.75">
      <c r="A2" t="s">
        <v>142</v>
      </c>
    </row>
    <row r="3" spans="1:4" ht="18.75">
      <c r="A3" s="3" t="s">
        <v>144</v>
      </c>
      <c r="D3" s="3" t="str">
        <f ca="1">MID(CELL("filename",A1),FIND("]",CELL("filename",A1))+1,LEN(CELL("filename",A1))-FIND("]",CELL("filename",A1)))</f>
        <v>Půlmaraton sk. G</v>
      </c>
    </row>
    <row r="5" ht="12.75">
      <c r="A5" t="s">
        <v>143</v>
      </c>
    </row>
    <row r="7" spans="1:8" s="1" customFormat="1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</row>
    <row r="8" spans="1:8" ht="12.75">
      <c r="A8" t="s">
        <v>61</v>
      </c>
      <c r="C8">
        <v>171</v>
      </c>
      <c r="D8">
        <v>1977</v>
      </c>
      <c r="E8" t="s">
        <v>145</v>
      </c>
      <c r="F8" t="s">
        <v>119</v>
      </c>
      <c r="G8">
        <v>1</v>
      </c>
      <c r="H8">
        <v>1</v>
      </c>
    </row>
    <row r="9" spans="1:8" ht="12.75">
      <c r="A9" t="s">
        <v>40</v>
      </c>
      <c r="C9">
        <v>168</v>
      </c>
      <c r="D9">
        <v>1981</v>
      </c>
      <c r="E9" t="s">
        <v>145</v>
      </c>
      <c r="F9" t="s">
        <v>120</v>
      </c>
      <c r="G9">
        <v>2</v>
      </c>
      <c r="H9">
        <v>2</v>
      </c>
    </row>
    <row r="10" spans="1:8" ht="12.75">
      <c r="A10" t="s">
        <v>72</v>
      </c>
      <c r="C10">
        <v>174</v>
      </c>
      <c r="D10">
        <v>1977</v>
      </c>
      <c r="E10" t="s">
        <v>145</v>
      </c>
      <c r="F10" t="s">
        <v>121</v>
      </c>
      <c r="G10">
        <v>3</v>
      </c>
      <c r="H10">
        <v>3</v>
      </c>
    </row>
    <row r="11" spans="1:8" ht="12.75">
      <c r="A11" t="s">
        <v>39</v>
      </c>
      <c r="C11">
        <v>167</v>
      </c>
      <c r="D11">
        <v>1974</v>
      </c>
      <c r="E11" t="s">
        <v>145</v>
      </c>
      <c r="F11" t="s">
        <v>122</v>
      </c>
      <c r="G11">
        <v>4</v>
      </c>
      <c r="H11">
        <v>4</v>
      </c>
    </row>
    <row r="12" spans="1:8" ht="12.75">
      <c r="A12" t="s">
        <v>27</v>
      </c>
      <c r="C12">
        <v>164</v>
      </c>
      <c r="D12">
        <v>1975</v>
      </c>
      <c r="E12" t="s">
        <v>145</v>
      </c>
      <c r="F12" t="s">
        <v>123</v>
      </c>
      <c r="G12">
        <v>5</v>
      </c>
      <c r="H12">
        <v>5</v>
      </c>
    </row>
    <row r="13" spans="1:8" ht="12.75">
      <c r="A13" t="s">
        <v>42</v>
      </c>
      <c r="C13">
        <v>169</v>
      </c>
      <c r="D13">
        <v>1971</v>
      </c>
      <c r="E13" t="s">
        <v>145</v>
      </c>
      <c r="F13" t="s">
        <v>124</v>
      </c>
      <c r="G13">
        <v>6</v>
      </c>
      <c r="H13">
        <v>6</v>
      </c>
    </row>
    <row r="14" spans="1:8" ht="12.75">
      <c r="A14" t="s">
        <v>73</v>
      </c>
      <c r="C14">
        <v>173</v>
      </c>
      <c r="D14">
        <v>1980</v>
      </c>
      <c r="E14" t="s">
        <v>145</v>
      </c>
      <c r="F14" t="s">
        <v>125</v>
      </c>
      <c r="G14">
        <v>7</v>
      </c>
      <c r="H14">
        <v>7</v>
      </c>
    </row>
    <row r="15" spans="1:8" ht="12.75">
      <c r="A15" t="s">
        <v>9</v>
      </c>
      <c r="C15">
        <v>162</v>
      </c>
      <c r="D15">
        <v>1975</v>
      </c>
      <c r="E15" t="s">
        <v>145</v>
      </c>
      <c r="F15" t="s">
        <v>129</v>
      </c>
      <c r="G15">
        <v>8</v>
      </c>
      <c r="H15">
        <v>10</v>
      </c>
    </row>
    <row r="16" spans="1:8" ht="12.75">
      <c r="A16" t="s">
        <v>34</v>
      </c>
      <c r="C16">
        <v>166</v>
      </c>
      <c r="D16">
        <v>1972</v>
      </c>
      <c r="E16" t="s">
        <v>145</v>
      </c>
      <c r="F16" t="s">
        <v>130</v>
      </c>
      <c r="G16">
        <v>9</v>
      </c>
      <c r="H16">
        <v>11</v>
      </c>
    </row>
    <row r="17" spans="1:8" ht="12.75">
      <c r="A17" t="s">
        <v>33</v>
      </c>
      <c r="C17">
        <v>165</v>
      </c>
      <c r="D17">
        <v>1973</v>
      </c>
      <c r="E17" t="s">
        <v>145</v>
      </c>
      <c r="F17" t="s">
        <v>131</v>
      </c>
      <c r="G17">
        <v>10</v>
      </c>
      <c r="H17">
        <v>12</v>
      </c>
    </row>
    <row r="18" spans="1:8" ht="12.75">
      <c r="A18" t="s">
        <v>71</v>
      </c>
      <c r="C18">
        <v>172</v>
      </c>
      <c r="D18">
        <v>1978</v>
      </c>
      <c r="E18" t="s">
        <v>145</v>
      </c>
      <c r="F18" t="s">
        <v>127</v>
      </c>
      <c r="G18" t="s">
        <v>127</v>
      </c>
      <c r="H18" t="s">
        <v>127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E13" sqref="E13"/>
    </sheetView>
  </sheetViews>
  <sheetFormatPr defaultColWidth="9.140625" defaultRowHeight="12.75"/>
  <cols>
    <col min="3" max="3" width="12.140625" style="0" customWidth="1"/>
  </cols>
  <sheetData>
    <row r="1" ht="27">
      <c r="A1" s="2" t="s">
        <v>141</v>
      </c>
    </row>
    <row r="2" ht="12.75">
      <c r="A2" t="s">
        <v>142</v>
      </c>
    </row>
    <row r="3" spans="1:4" ht="18.75">
      <c r="A3" s="3" t="s">
        <v>144</v>
      </c>
      <c r="D3" s="3" t="str">
        <f ca="1">MID(CELL("filename",A1),FIND("]",CELL("filename",A1))+1,LEN(CELL("filename",A1))-FIND("]",CELL("filename",A1)))</f>
        <v>Půlmaraton sk. H</v>
      </c>
    </row>
    <row r="5" ht="12.75">
      <c r="A5" t="s">
        <v>143</v>
      </c>
    </row>
    <row r="7" spans="1:8" s="1" customFormat="1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</row>
    <row r="8" spans="1:8" ht="12.75">
      <c r="A8" t="s">
        <v>18</v>
      </c>
      <c r="C8">
        <v>163</v>
      </c>
      <c r="D8">
        <v>1960</v>
      </c>
      <c r="E8" t="s">
        <v>147</v>
      </c>
      <c r="F8" t="s">
        <v>128</v>
      </c>
      <c r="G8">
        <v>1</v>
      </c>
      <c r="H8">
        <v>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3" max="3" width="11.57421875" style="0" customWidth="1"/>
  </cols>
  <sheetData>
    <row r="1" ht="27">
      <c r="A1" s="2" t="s">
        <v>141</v>
      </c>
    </row>
    <row r="2" ht="12.75">
      <c r="A2" t="s">
        <v>142</v>
      </c>
    </row>
    <row r="3" spans="1:4" ht="18.75">
      <c r="A3" s="3" t="s">
        <v>144</v>
      </c>
      <c r="D3" s="3" t="str">
        <f ca="1">MID(CELL("filename",A1),FIND("]",CELL("filename",A1))+1,LEN(CELL("filename",A1))-FIND("]",CELL("filename",A1)))</f>
        <v>Půlmaraton sk. J</v>
      </c>
    </row>
    <row r="5" ht="12.75">
      <c r="A5" t="s">
        <v>143</v>
      </c>
    </row>
    <row r="7" spans="1:8" s="1" customFormat="1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</row>
    <row r="8" spans="1:8" ht="12.75">
      <c r="A8" t="s">
        <v>46</v>
      </c>
      <c r="C8">
        <v>170</v>
      </c>
      <c r="D8">
        <v>1991</v>
      </c>
      <c r="E8" t="s">
        <v>146</v>
      </c>
      <c r="F8" t="s">
        <v>126</v>
      </c>
      <c r="G8">
        <v>1</v>
      </c>
      <c r="H8">
        <v>8</v>
      </c>
    </row>
    <row r="9" spans="1:8" ht="12.75">
      <c r="A9" t="s">
        <v>15</v>
      </c>
      <c r="C9">
        <v>161</v>
      </c>
      <c r="D9">
        <v>1997</v>
      </c>
      <c r="E9" t="s">
        <v>146</v>
      </c>
      <c r="F9" t="s">
        <v>132</v>
      </c>
      <c r="G9">
        <v>11</v>
      </c>
      <c r="H9">
        <v>13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</cp:lastModifiedBy>
  <dcterms:modified xsi:type="dcterms:W3CDTF">2014-08-31T18:40:16Z</dcterms:modified>
  <cp:category/>
  <cp:version/>
  <cp:contentType/>
  <cp:contentStatus/>
</cp:coreProperties>
</file>