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 activeTab="1"/>
  </bookViews>
  <sheets>
    <sheet name="ženy 10L" sheetId="1" r:id="rId1"/>
    <sheet name="Muži 10L" sheetId="2" r:id="rId2"/>
    <sheet name="Muži A" sheetId="3" r:id="rId3"/>
    <sheet name="Muži B" sheetId="4" r:id="rId4"/>
    <sheet name="Muži C" sheetId="5" r:id="rId5"/>
    <sheet name="Všichni" sheetId="11" r:id="rId6"/>
    <sheet name="Muži D" sheetId="6" r:id="rId7"/>
    <sheet name="Muži E" sheetId="7" r:id="rId8"/>
    <sheet name="Ženy A" sheetId="8" r:id="rId9"/>
    <sheet name="Ženy B" sheetId="9" r:id="rId10"/>
  </sheets>
  <calcPr calcId="145621"/>
</workbook>
</file>

<file path=xl/calcChain.xml><?xml version="1.0" encoding="utf-8"?>
<calcChain xmlns="http://schemas.openxmlformats.org/spreadsheetml/2006/main">
  <c r="E17" i="2" l="1"/>
  <c r="E16" i="2"/>
  <c r="E28" i="2" l="1"/>
  <c r="E21" i="2"/>
  <c r="E29" i="2"/>
  <c r="E22" i="2"/>
  <c r="E3" i="1"/>
  <c r="E4" i="1"/>
  <c r="E5" i="1"/>
  <c r="E6" i="1"/>
  <c r="E10" i="1"/>
  <c r="E9" i="1"/>
  <c r="E7" i="1"/>
  <c r="E8" i="1"/>
  <c r="E2" i="1"/>
  <c r="E3" i="2"/>
  <c r="E4" i="2"/>
  <c r="E5" i="2"/>
  <c r="E6" i="2"/>
  <c r="E7" i="2"/>
  <c r="E8" i="2"/>
  <c r="E9" i="2"/>
  <c r="E10" i="2"/>
  <c r="E14" i="2"/>
  <c r="E11" i="2"/>
  <c r="E15" i="2"/>
  <c r="E12" i="2"/>
  <c r="E13" i="2"/>
  <c r="E23" i="2"/>
  <c r="E24" i="2"/>
  <c r="E18" i="2"/>
  <c r="E19" i="2"/>
  <c r="E25" i="2"/>
  <c r="E20" i="2"/>
  <c r="E26" i="2"/>
  <c r="E27" i="2"/>
  <c r="E2" i="2"/>
</calcChain>
</file>

<file path=xl/sharedStrings.xml><?xml version="1.0" encoding="utf-8"?>
<sst xmlns="http://schemas.openxmlformats.org/spreadsheetml/2006/main" count="249" uniqueCount="131">
  <si>
    <t>Jméno</t>
  </si>
  <si>
    <t>Den 1</t>
  </si>
  <si>
    <t>Den 2</t>
  </si>
  <si>
    <t>Celkem</t>
  </si>
  <si>
    <t>Jana Šindlerová</t>
  </si>
  <si>
    <t>Pavlína Procházková</t>
  </si>
  <si>
    <t>Petra Bielinová</t>
  </si>
  <si>
    <t>Veronika Kleinová</t>
  </si>
  <si>
    <t>Vilunka Podmelová</t>
  </si>
  <si>
    <t>Daniel Orálek</t>
  </si>
  <si>
    <t>Jan Bartas</t>
  </si>
  <si>
    <t>Petr Novák</t>
  </si>
  <si>
    <t>Jiří Veselý</t>
  </si>
  <si>
    <t>Kamil Pulicar</t>
  </si>
  <si>
    <t>Pavel Marek</t>
  </si>
  <si>
    <t>Pavel Sedlák</t>
  </si>
  <si>
    <t>Tomáš Ulma</t>
  </si>
  <si>
    <t>Libor Pavlík</t>
  </si>
  <si>
    <t>Michal Turek</t>
  </si>
  <si>
    <t>Ladislav Stančo</t>
  </si>
  <si>
    <t>Petr Vostřel</t>
  </si>
  <si>
    <t>Tomáš Okrouhlík</t>
  </si>
  <si>
    <t>Jan Jaeger</t>
  </si>
  <si>
    <t>Robert Dohnal</t>
  </si>
  <si>
    <t>Petr Valenta</t>
  </si>
  <si>
    <t>František Novák</t>
  </si>
  <si>
    <t>Pavel Fenyk</t>
  </si>
  <si>
    <t>Jan Dolejš</t>
  </si>
  <si>
    <t>Martin Stezka</t>
  </si>
  <si>
    <t>Miroslav Vostrý</t>
  </si>
  <si>
    <t>Zdeněk Mařáček</t>
  </si>
  <si>
    <t>x</t>
  </si>
  <si>
    <t>Pavlína Dušková</t>
  </si>
  <si>
    <t>Vzdala</t>
  </si>
  <si>
    <t>Jitka Jeníková</t>
  </si>
  <si>
    <t>Dana Jiřičná</t>
  </si>
  <si>
    <t>Eva Schlosáriková</t>
  </si>
  <si>
    <t>Martin Jiřičný</t>
  </si>
  <si>
    <t>Jiří Pucholt</t>
  </si>
  <si>
    <t>Petr Klika</t>
  </si>
  <si>
    <t>Ivan Švingr</t>
  </si>
  <si>
    <t>Číslo</t>
  </si>
  <si>
    <t>Ročník</t>
  </si>
  <si>
    <t>Klub</t>
  </si>
  <si>
    <t>Tomáš Hunčovský</t>
  </si>
  <si>
    <t>TJ Neratovice</t>
  </si>
  <si>
    <t>Čas</t>
  </si>
  <si>
    <t>Jiří Coubal</t>
  </si>
  <si>
    <t>RT Č. Lípa</t>
  </si>
  <si>
    <t>Roman Koravský</t>
  </si>
  <si>
    <t>Eleven KA4</t>
  </si>
  <si>
    <t>Ladislav Šíp</t>
  </si>
  <si>
    <t>SCMT Liberec</t>
  </si>
  <si>
    <t>Radek Bekr</t>
  </si>
  <si>
    <t>AC Č. Lípa</t>
  </si>
  <si>
    <t>Čestmír Honzátko</t>
  </si>
  <si>
    <t>Údolí Samoty</t>
  </si>
  <si>
    <t>Petr Cmunt</t>
  </si>
  <si>
    <t>TJ Jiskra Nový Bor</t>
  </si>
  <si>
    <t>Miroslav Šmaňko</t>
  </si>
  <si>
    <t>Spona Teplice</t>
  </si>
  <si>
    <t>Michal Kubíček</t>
  </si>
  <si>
    <t>Terezka</t>
  </si>
  <si>
    <t>Tomáš Michálek</t>
  </si>
  <si>
    <t>AC Slovan Liberec</t>
  </si>
  <si>
    <t>Antonín Pavlis</t>
  </si>
  <si>
    <t>Ask Děčín</t>
  </si>
  <si>
    <t>Lukáš Mohelský</t>
  </si>
  <si>
    <t>Coach Ivana</t>
  </si>
  <si>
    <t>Vasil Dogaru</t>
  </si>
  <si>
    <t>Swahil Beer Team</t>
  </si>
  <si>
    <t>Michal Burian</t>
  </si>
  <si>
    <t>SK Březnice</t>
  </si>
  <si>
    <t>Tomáš Kolařík</t>
  </si>
  <si>
    <t>OK Bor</t>
  </si>
  <si>
    <t>Jan Kocián</t>
  </si>
  <si>
    <t>Kamil Krejný</t>
  </si>
  <si>
    <t>Nový Bor</t>
  </si>
  <si>
    <t>Vladimír Šrachta</t>
  </si>
  <si>
    <t>Cvikov</t>
  </si>
  <si>
    <t>Zdeněk Bufka</t>
  </si>
  <si>
    <t>Stanislav Melichar</t>
  </si>
  <si>
    <t>Jiří Stránský</t>
  </si>
  <si>
    <t>Jiří Malý</t>
  </si>
  <si>
    <t>Karel Pěnička</t>
  </si>
  <si>
    <t>Space</t>
  </si>
  <si>
    <t>Milan Procházka</t>
  </si>
  <si>
    <t>Dynamo Doksy</t>
  </si>
  <si>
    <t>Karel Červenka</t>
  </si>
  <si>
    <t>Hora sv. Kateřiny</t>
  </si>
  <si>
    <t>Jan Berounský</t>
  </si>
  <si>
    <t>Liga 100 Č. Lípa</t>
  </si>
  <si>
    <t>Zuzana Rusínová</t>
  </si>
  <si>
    <t>Ústí n. L.</t>
  </si>
  <si>
    <t>Kateřina Hánová</t>
  </si>
  <si>
    <t>Ita Krafková</t>
  </si>
  <si>
    <t>Jitka Hánová</t>
  </si>
  <si>
    <t>Lukáš Kuda</t>
  </si>
  <si>
    <t>Litoměřice</t>
  </si>
  <si>
    <t>ladislav Kuda</t>
  </si>
  <si>
    <t>Ondřej Hunčovský</t>
  </si>
  <si>
    <t>ASK Slavia Praha</t>
  </si>
  <si>
    <t>Ladislav Kuda</t>
  </si>
  <si>
    <t>Tomáš Janík</t>
  </si>
  <si>
    <t>rok naroz.</t>
  </si>
  <si>
    <t>r.1970</t>
  </si>
  <si>
    <t>sport.klub</t>
  </si>
  <si>
    <t>AC Moravská Slavia Brno</t>
  </si>
  <si>
    <t>VSK Humanita</t>
  </si>
  <si>
    <t>SC Marathon Plzeň</t>
  </si>
  <si>
    <t>Spartak Praha 4</t>
  </si>
  <si>
    <t>MK Seitl Ostrava</t>
  </si>
  <si>
    <t>Jenštejn</t>
  </si>
  <si>
    <t>Slatiňany</t>
  </si>
  <si>
    <t>Hradec Králové</t>
  </si>
  <si>
    <t>Praha 4</t>
  </si>
  <si>
    <t>Apollosport Ústí n-Lab.</t>
  </si>
  <si>
    <t>Praha 9</t>
  </si>
  <si>
    <t>KOB Litvínov</t>
  </si>
  <si>
    <t>Triade DC</t>
  </si>
  <si>
    <t>SPONA Teplice</t>
  </si>
  <si>
    <t>TERC</t>
  </si>
  <si>
    <t>TJ Sokol Unhošť</t>
  </si>
  <si>
    <t>MK Kladno</t>
  </si>
  <si>
    <t>Odolena Voda</t>
  </si>
  <si>
    <t>Amatér Bořislav</t>
  </si>
  <si>
    <t>Chřibská</t>
  </si>
  <si>
    <t>TK Novis</t>
  </si>
  <si>
    <t>SK Babice</t>
  </si>
  <si>
    <t>BONBON Praha</t>
  </si>
  <si>
    <t>Ivan Šarlinger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</si>
</sst>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400]h:mm:ss\ AM/PM"/>
  </numFmts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21" fontId="0" fillId="0" borderId="0" xfId="0" applyNumberForma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164" fontId="0" fillId="0" borderId="0" xfId="0" applyNumberFormat="1"/>
    <xf numFmtId="21" fontId="0" fillId="0" borderId="0" xfId="0" applyNumberForma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A8" sqref="A8:XFD8"/>
    </sheetView>
  </sheetViews>
  <sheetFormatPr defaultRowHeight="15" x14ac:dyDescent="0.25"/>
  <cols>
    <col min="2" max="2" width="27.28515625" customWidth="1"/>
    <col min="3" max="3" width="19.5703125" style="1" customWidth="1"/>
    <col min="4" max="4" width="20.28515625" style="1" customWidth="1"/>
    <col min="5" max="5" width="19.28515625" style="1" customWidth="1"/>
  </cols>
  <sheetData>
    <row r="1" spans="1:5" x14ac:dyDescent="0.25">
      <c r="B1" s="4" t="s">
        <v>0</v>
      </c>
      <c r="C1" s="5" t="s">
        <v>1</v>
      </c>
      <c r="D1" s="5" t="s">
        <v>2</v>
      </c>
      <c r="E1" s="5" t="s">
        <v>3</v>
      </c>
    </row>
    <row r="2" spans="1:5" x14ac:dyDescent="0.25">
      <c r="A2">
        <v>72</v>
      </c>
      <c r="B2" t="s">
        <v>4</v>
      </c>
      <c r="C2" s="2">
        <v>0.30501157407407409</v>
      </c>
      <c r="D2" s="2">
        <v>0.20891203703703706</v>
      </c>
      <c r="E2" s="2">
        <f t="shared" ref="E2:E8" si="0">SUM(C2:D2)</f>
        <v>0.51392361111111118</v>
      </c>
    </row>
    <row r="3" spans="1:5" x14ac:dyDescent="0.25">
      <c r="A3">
        <v>81</v>
      </c>
      <c r="B3" t="s">
        <v>5</v>
      </c>
      <c r="C3" s="3">
        <v>0.34126157407407409</v>
      </c>
      <c r="D3" s="3">
        <v>0.24247685185185186</v>
      </c>
      <c r="E3" s="2">
        <f t="shared" si="0"/>
        <v>0.58373842592592595</v>
      </c>
    </row>
    <row r="4" spans="1:5" x14ac:dyDescent="0.25">
      <c r="A4">
        <v>65</v>
      </c>
      <c r="B4" t="s">
        <v>6</v>
      </c>
      <c r="C4" s="3">
        <v>0.35250000000000004</v>
      </c>
      <c r="D4" s="3">
        <v>0.24594907407407407</v>
      </c>
      <c r="E4" s="2">
        <f t="shared" si="0"/>
        <v>0.59844907407407411</v>
      </c>
    </row>
    <row r="5" spans="1:5" x14ac:dyDescent="0.25">
      <c r="A5">
        <v>71</v>
      </c>
      <c r="B5" t="s">
        <v>7</v>
      </c>
      <c r="C5" s="3">
        <v>0.37644675925925924</v>
      </c>
      <c r="D5" s="3">
        <v>0.26620370370370372</v>
      </c>
      <c r="E5" s="2">
        <f t="shared" si="0"/>
        <v>0.64265046296296302</v>
      </c>
    </row>
    <row r="6" spans="1:5" x14ac:dyDescent="0.25">
      <c r="A6">
        <v>68</v>
      </c>
      <c r="B6" t="s">
        <v>8</v>
      </c>
      <c r="C6" s="3">
        <v>0.41168981481481487</v>
      </c>
      <c r="D6" s="3">
        <v>0.26396990740740739</v>
      </c>
      <c r="E6" s="2">
        <f t="shared" si="0"/>
        <v>0.67565972222222226</v>
      </c>
    </row>
    <row r="7" spans="1:5" x14ac:dyDescent="0.25">
      <c r="A7">
        <v>78</v>
      </c>
      <c r="B7" t="s">
        <v>35</v>
      </c>
      <c r="C7" s="1" t="s">
        <v>31</v>
      </c>
      <c r="D7" s="3">
        <v>0.21239583333333334</v>
      </c>
      <c r="E7" s="2">
        <f t="shared" si="0"/>
        <v>0.21239583333333334</v>
      </c>
    </row>
    <row r="8" spans="1:5" x14ac:dyDescent="0.25">
      <c r="A8">
        <v>87</v>
      </c>
      <c r="B8" t="s">
        <v>36</v>
      </c>
      <c r="C8" s="1" t="s">
        <v>31</v>
      </c>
      <c r="D8" s="3">
        <v>0.23396990740740742</v>
      </c>
      <c r="E8" s="2">
        <f t="shared" si="0"/>
        <v>0.23396990740740742</v>
      </c>
    </row>
    <row r="9" spans="1:5" x14ac:dyDescent="0.25">
      <c r="A9">
        <v>63</v>
      </c>
      <c r="B9" t="s">
        <v>34</v>
      </c>
      <c r="C9" s="1" t="s">
        <v>31</v>
      </c>
      <c r="D9" s="3">
        <v>0.27741898148148147</v>
      </c>
      <c r="E9" s="2">
        <f t="shared" ref="E9" si="1">SUM(C9:D9)</f>
        <v>0.27741898148148147</v>
      </c>
    </row>
    <row r="10" spans="1:5" x14ac:dyDescent="0.25">
      <c r="A10">
        <v>59</v>
      </c>
      <c r="B10" t="s">
        <v>32</v>
      </c>
      <c r="C10" s="1" t="s">
        <v>33</v>
      </c>
      <c r="E10" s="2">
        <f>SUM(C10:D10)</f>
        <v>0</v>
      </c>
    </row>
  </sheetData>
  <sortState ref="A2:E6">
    <sortCondition ref="E2:E6"/>
  </sortState>
  <pageMargins left="0.7" right="0.7" top="0.78740157499999996" bottom="0.78740157499999996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"/>
  <sheetViews>
    <sheetView workbookViewId="0">
      <selection activeCell="E3" sqref="E3"/>
    </sheetView>
  </sheetViews>
  <sheetFormatPr defaultRowHeight="15" x14ac:dyDescent="0.25"/>
  <cols>
    <col min="1" max="1" width="18.28515625" customWidth="1"/>
    <col min="4" max="4" width="16.42578125" customWidth="1"/>
    <col min="5" max="5" width="17.5703125" customWidth="1"/>
  </cols>
  <sheetData>
    <row r="1" spans="1:5" x14ac:dyDescent="0.25">
      <c r="A1" t="s">
        <v>0</v>
      </c>
      <c r="B1" t="s">
        <v>41</v>
      </c>
      <c r="C1" t="s">
        <v>42</v>
      </c>
      <c r="D1" t="s">
        <v>43</v>
      </c>
      <c r="E1" t="s">
        <v>46</v>
      </c>
    </row>
    <row r="2" spans="1:5" x14ac:dyDescent="0.25">
      <c r="A2" t="s">
        <v>96</v>
      </c>
      <c r="B2">
        <v>109</v>
      </c>
      <c r="C2">
        <v>1971</v>
      </c>
      <c r="D2" t="s">
        <v>54</v>
      </c>
      <c r="E2" s="7">
        <v>2.5532407407407406E-2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abSelected="1" workbookViewId="0">
      <selection activeCell="B5" sqref="B5"/>
    </sheetView>
  </sheetViews>
  <sheetFormatPr defaultRowHeight="15" x14ac:dyDescent="0.25"/>
  <cols>
    <col min="2" max="2" width="27.28515625" customWidth="1"/>
    <col min="3" max="3" width="19.5703125" style="1" customWidth="1"/>
    <col min="4" max="4" width="20.28515625" style="1" customWidth="1"/>
    <col min="5" max="5" width="19.28515625" style="1" customWidth="1"/>
  </cols>
  <sheetData>
    <row r="1" spans="1:7" x14ac:dyDescent="0.25">
      <c r="B1" t="s">
        <v>0</v>
      </c>
      <c r="C1" s="1" t="s">
        <v>1</v>
      </c>
      <c r="D1" s="1" t="s">
        <v>2</v>
      </c>
      <c r="E1" s="1" t="s">
        <v>3</v>
      </c>
      <c r="F1" s="1" t="s">
        <v>104</v>
      </c>
      <c r="G1" s="1" t="s">
        <v>106</v>
      </c>
    </row>
    <row r="2" spans="1:7" x14ac:dyDescent="0.25">
      <c r="A2">
        <v>76</v>
      </c>
      <c r="B2" t="s">
        <v>9</v>
      </c>
      <c r="C2" s="2">
        <v>0.22818287037037036</v>
      </c>
      <c r="D2" s="2">
        <v>0.15324074074074073</v>
      </c>
      <c r="E2" s="2">
        <f t="shared" ref="E2:E27" si="0">SUM(C2:D2)</f>
        <v>0.38142361111111112</v>
      </c>
      <c r="F2" s="2" t="s">
        <v>105</v>
      </c>
      <c r="G2" t="s">
        <v>107</v>
      </c>
    </row>
    <row r="3" spans="1:7" x14ac:dyDescent="0.25">
      <c r="A3">
        <v>25</v>
      </c>
      <c r="B3" t="s">
        <v>10</v>
      </c>
      <c r="C3" s="3">
        <v>0.23582175925925927</v>
      </c>
      <c r="D3" s="3">
        <v>0.17018518518518519</v>
      </c>
      <c r="E3" s="2">
        <f t="shared" si="0"/>
        <v>0.40600694444444446</v>
      </c>
      <c r="F3">
        <v>1983</v>
      </c>
      <c r="G3" t="s">
        <v>108</v>
      </c>
    </row>
    <row r="4" spans="1:7" x14ac:dyDescent="0.25">
      <c r="A4">
        <v>58</v>
      </c>
      <c r="B4" t="s">
        <v>130</v>
      </c>
      <c r="C4" s="3">
        <v>0.23607638888888891</v>
      </c>
      <c r="D4" s="3">
        <v>0.17215277777777779</v>
      </c>
      <c r="E4" s="2">
        <f t="shared" si="0"/>
        <v>0.4082291666666667</v>
      </c>
      <c r="F4">
        <v>1974</v>
      </c>
      <c r="G4" t="s">
        <v>109</v>
      </c>
    </row>
    <row r="5" spans="1:7" x14ac:dyDescent="0.25">
      <c r="A5">
        <v>75</v>
      </c>
      <c r="B5" t="s">
        <v>11</v>
      </c>
      <c r="C5" s="3">
        <v>0.24374999999999999</v>
      </c>
      <c r="D5" s="3">
        <v>0.17075231481481482</v>
      </c>
      <c r="E5" s="2">
        <f t="shared" si="0"/>
        <v>0.41450231481481481</v>
      </c>
      <c r="F5">
        <v>1973</v>
      </c>
      <c r="G5" t="s">
        <v>110</v>
      </c>
    </row>
    <row r="6" spans="1:7" x14ac:dyDescent="0.25">
      <c r="A6">
        <v>92</v>
      </c>
      <c r="B6" t="s">
        <v>12</v>
      </c>
      <c r="C6" s="3">
        <v>0.25268518518518518</v>
      </c>
      <c r="D6" s="3">
        <v>0.17199074074074075</v>
      </c>
      <c r="E6" s="2">
        <f t="shared" si="0"/>
        <v>0.42467592592592596</v>
      </c>
    </row>
    <row r="7" spans="1:7" x14ac:dyDescent="0.25">
      <c r="A7">
        <v>83</v>
      </c>
      <c r="B7" t="s">
        <v>13</v>
      </c>
      <c r="C7" s="3">
        <v>0.26761574074074074</v>
      </c>
      <c r="D7" s="3">
        <v>0.17600694444444445</v>
      </c>
      <c r="E7" s="2">
        <f t="shared" si="0"/>
        <v>0.44362268518518522</v>
      </c>
      <c r="F7">
        <v>1991</v>
      </c>
      <c r="G7" t="s">
        <v>111</v>
      </c>
    </row>
    <row r="8" spans="1:7" x14ac:dyDescent="0.25">
      <c r="A8">
        <v>56</v>
      </c>
      <c r="B8" t="s">
        <v>14</v>
      </c>
      <c r="C8" s="3">
        <v>0.26956018518518515</v>
      </c>
      <c r="D8" s="3">
        <v>0.18400462962962963</v>
      </c>
      <c r="E8" s="2">
        <f t="shared" si="0"/>
        <v>0.45356481481481481</v>
      </c>
      <c r="F8">
        <v>1968</v>
      </c>
      <c r="G8" t="s">
        <v>112</v>
      </c>
    </row>
    <row r="9" spans="1:7" x14ac:dyDescent="0.25">
      <c r="A9">
        <v>54</v>
      </c>
      <c r="B9" t="s">
        <v>15</v>
      </c>
      <c r="C9" s="3">
        <v>0.28075231481481483</v>
      </c>
      <c r="D9" s="3">
        <v>0.18206018518518519</v>
      </c>
      <c r="E9" s="2">
        <f t="shared" si="0"/>
        <v>0.46281250000000002</v>
      </c>
      <c r="F9">
        <v>1971</v>
      </c>
      <c r="G9" t="s">
        <v>113</v>
      </c>
    </row>
    <row r="10" spans="1:7" x14ac:dyDescent="0.25">
      <c r="A10">
        <v>62</v>
      </c>
      <c r="B10" t="s">
        <v>30</v>
      </c>
      <c r="C10" s="3">
        <v>0.29151620370370374</v>
      </c>
      <c r="D10" s="3">
        <v>0.20891203703703706</v>
      </c>
      <c r="E10" s="2">
        <f t="shared" si="0"/>
        <v>0.50042824074074077</v>
      </c>
      <c r="F10">
        <v>1967</v>
      </c>
      <c r="G10" t="s">
        <v>114</v>
      </c>
    </row>
    <row r="11" spans="1:7" x14ac:dyDescent="0.25">
      <c r="A11">
        <v>70</v>
      </c>
      <c r="B11" t="s">
        <v>18</v>
      </c>
      <c r="C11" s="3">
        <v>0.31032407407407409</v>
      </c>
      <c r="D11" s="3">
        <v>0.21238425925925927</v>
      </c>
      <c r="E11" s="2">
        <f t="shared" si="0"/>
        <v>0.52270833333333333</v>
      </c>
      <c r="F11">
        <v>1982</v>
      </c>
      <c r="G11" t="s">
        <v>115</v>
      </c>
    </row>
    <row r="12" spans="1:7" x14ac:dyDescent="0.25">
      <c r="A12">
        <v>82</v>
      </c>
      <c r="B12" t="s">
        <v>22</v>
      </c>
      <c r="C12" s="3">
        <v>0.33238425925925924</v>
      </c>
      <c r="D12" s="3">
        <v>0.19844907407407408</v>
      </c>
      <c r="E12" s="2">
        <f t="shared" si="0"/>
        <v>0.53083333333333327</v>
      </c>
      <c r="F12">
        <v>1975</v>
      </c>
      <c r="G12" t="s">
        <v>116</v>
      </c>
    </row>
    <row r="13" spans="1:7" x14ac:dyDescent="0.25">
      <c r="A13">
        <v>84</v>
      </c>
      <c r="B13" t="s">
        <v>23</v>
      </c>
      <c r="C13" s="3">
        <v>0.3361689814814815</v>
      </c>
      <c r="D13" s="3">
        <v>0.19805555555555557</v>
      </c>
      <c r="E13" s="2">
        <f t="shared" si="0"/>
        <v>0.53422453703703709</v>
      </c>
      <c r="F13">
        <v>1970</v>
      </c>
      <c r="G13" t="s">
        <v>117</v>
      </c>
    </row>
    <row r="14" spans="1:7" x14ac:dyDescent="0.25">
      <c r="A14">
        <v>90</v>
      </c>
      <c r="B14" t="s">
        <v>16</v>
      </c>
      <c r="C14" s="3">
        <v>0.31006944444444445</v>
      </c>
      <c r="D14" s="3">
        <v>0.24090277777777777</v>
      </c>
      <c r="E14" s="2">
        <f t="shared" si="0"/>
        <v>0.5509722222222222</v>
      </c>
    </row>
    <row r="15" spans="1:7" x14ac:dyDescent="0.25">
      <c r="A15">
        <v>45</v>
      </c>
      <c r="B15" t="s">
        <v>17</v>
      </c>
      <c r="C15" s="3">
        <v>0.32274305555555555</v>
      </c>
      <c r="D15" s="3">
        <v>0.23396990740740742</v>
      </c>
      <c r="E15" s="2">
        <f t="shared" si="0"/>
        <v>0.55671296296296302</v>
      </c>
      <c r="F15">
        <v>1976</v>
      </c>
      <c r="G15" t="s">
        <v>118</v>
      </c>
    </row>
    <row r="16" spans="1:7" x14ac:dyDescent="0.25">
      <c r="A16">
        <v>64</v>
      </c>
      <c r="B16" t="s">
        <v>20</v>
      </c>
      <c r="C16" s="3">
        <v>0.32511574074074073</v>
      </c>
      <c r="D16" s="3">
        <v>0.24163194444444444</v>
      </c>
      <c r="E16" s="2">
        <f t="shared" ref="E16:E17" si="1">SUM(C16:D16)</f>
        <v>0.56674768518518515</v>
      </c>
      <c r="F16">
        <v>1978</v>
      </c>
      <c r="G16" t="s">
        <v>119</v>
      </c>
    </row>
    <row r="17" spans="1:7" x14ac:dyDescent="0.25">
      <c r="A17">
        <v>73</v>
      </c>
      <c r="B17" t="s">
        <v>103</v>
      </c>
      <c r="C17" s="3">
        <v>0.31840277777777776</v>
      </c>
      <c r="D17" s="3">
        <v>0.2684259259259259</v>
      </c>
      <c r="E17" s="2">
        <f t="shared" si="1"/>
        <v>0.58682870370370366</v>
      </c>
      <c r="F17">
        <v>1968</v>
      </c>
      <c r="G17" t="s">
        <v>120</v>
      </c>
    </row>
    <row r="18" spans="1:7" x14ac:dyDescent="0.25">
      <c r="A18">
        <v>61</v>
      </c>
      <c r="B18" t="s">
        <v>26</v>
      </c>
      <c r="C18" s="3">
        <v>0.36679398148148151</v>
      </c>
      <c r="D18" s="3">
        <v>0.22111111111111112</v>
      </c>
      <c r="E18" s="2">
        <f t="shared" si="0"/>
        <v>0.5879050925925926</v>
      </c>
      <c r="F18">
        <v>1965</v>
      </c>
      <c r="G18" t="s">
        <v>121</v>
      </c>
    </row>
    <row r="19" spans="1:7" x14ac:dyDescent="0.25">
      <c r="A19">
        <v>79</v>
      </c>
      <c r="B19" t="s">
        <v>27</v>
      </c>
      <c r="C19" s="3">
        <v>0.38287037037037036</v>
      </c>
      <c r="D19" s="3">
        <v>0.29864583333333333</v>
      </c>
      <c r="E19" s="2">
        <f t="shared" si="0"/>
        <v>0.68151620370370369</v>
      </c>
      <c r="F19">
        <v>1949</v>
      </c>
      <c r="G19" t="s">
        <v>122</v>
      </c>
    </row>
    <row r="20" spans="1:7" x14ac:dyDescent="0.25">
      <c r="A20">
        <v>66</v>
      </c>
      <c r="B20" t="s">
        <v>29</v>
      </c>
      <c r="C20" s="3">
        <v>0.43425925925925929</v>
      </c>
      <c r="D20" s="3">
        <v>0.26168981481481485</v>
      </c>
      <c r="E20" s="2">
        <f t="shared" si="0"/>
        <v>0.69594907407407414</v>
      </c>
      <c r="F20">
        <v>1977</v>
      </c>
      <c r="G20" t="s">
        <v>123</v>
      </c>
    </row>
    <row r="21" spans="1:7" x14ac:dyDescent="0.25">
      <c r="A21">
        <v>91</v>
      </c>
      <c r="B21" t="s">
        <v>19</v>
      </c>
      <c r="C21" s="3">
        <v>0.31587962962962962</v>
      </c>
      <c r="D21" s="1" t="s">
        <v>31</v>
      </c>
      <c r="E21" s="2">
        <f t="shared" si="0"/>
        <v>0.31587962962962962</v>
      </c>
    </row>
    <row r="22" spans="1:7" x14ac:dyDescent="0.25">
      <c r="A22">
        <v>74</v>
      </c>
      <c r="B22" t="s">
        <v>21</v>
      </c>
      <c r="C22" s="3">
        <v>0.32761574074074074</v>
      </c>
      <c r="D22" s="1" t="s">
        <v>31</v>
      </c>
      <c r="E22" s="2">
        <f t="shared" si="0"/>
        <v>0.32761574074074074</v>
      </c>
      <c r="F22">
        <v>1974</v>
      </c>
      <c r="G22" t="s">
        <v>124</v>
      </c>
    </row>
    <row r="23" spans="1:7" x14ac:dyDescent="0.25">
      <c r="A23">
        <v>89</v>
      </c>
      <c r="B23" t="s">
        <v>24</v>
      </c>
      <c r="C23" s="3">
        <v>0.35215277777777776</v>
      </c>
      <c r="D23" s="1" t="s">
        <v>31</v>
      </c>
      <c r="E23" s="2">
        <f t="shared" si="0"/>
        <v>0.35215277777777776</v>
      </c>
    </row>
    <row r="24" spans="1:7" x14ac:dyDescent="0.25">
      <c r="A24">
        <v>88</v>
      </c>
      <c r="B24" t="s">
        <v>25</v>
      </c>
      <c r="C24" s="3">
        <v>0.35215277777777776</v>
      </c>
      <c r="D24" s="1" t="s">
        <v>31</v>
      </c>
      <c r="E24" s="2">
        <f t="shared" si="0"/>
        <v>0.35215277777777776</v>
      </c>
      <c r="F24">
        <v>1964</v>
      </c>
      <c r="G24" t="s">
        <v>125</v>
      </c>
    </row>
    <row r="25" spans="1:7" x14ac:dyDescent="0.25">
      <c r="A25">
        <v>67</v>
      </c>
      <c r="B25" t="s">
        <v>28</v>
      </c>
      <c r="C25" s="3">
        <v>0.40135416666666668</v>
      </c>
      <c r="D25" s="1" t="s">
        <v>31</v>
      </c>
      <c r="E25" s="2">
        <f t="shared" si="0"/>
        <v>0.40135416666666668</v>
      </c>
      <c r="F25">
        <v>1984</v>
      </c>
      <c r="G25" t="s">
        <v>126</v>
      </c>
    </row>
    <row r="26" spans="1:7" x14ac:dyDescent="0.25">
      <c r="A26">
        <v>85</v>
      </c>
      <c r="B26" t="s">
        <v>39</v>
      </c>
      <c r="C26" s="1" t="s">
        <v>31</v>
      </c>
      <c r="D26" s="3">
        <v>0.15650462962962963</v>
      </c>
      <c r="E26" s="2">
        <f t="shared" si="0"/>
        <v>0.15650462962962963</v>
      </c>
      <c r="G26" t="s">
        <v>127</v>
      </c>
    </row>
    <row r="27" spans="1:7" x14ac:dyDescent="0.25">
      <c r="A27">
        <v>86</v>
      </c>
      <c r="B27" t="s">
        <v>40</v>
      </c>
      <c r="C27" s="1" t="s">
        <v>31</v>
      </c>
      <c r="D27" s="3">
        <v>0.17106481481481481</v>
      </c>
      <c r="E27" s="2">
        <f t="shared" si="0"/>
        <v>0.17106481481481481</v>
      </c>
      <c r="F27">
        <v>1976</v>
      </c>
      <c r="G27" t="s">
        <v>128</v>
      </c>
    </row>
    <row r="28" spans="1:7" x14ac:dyDescent="0.25">
      <c r="A28">
        <v>77</v>
      </c>
      <c r="B28" t="s">
        <v>37</v>
      </c>
      <c r="C28" s="1" t="s">
        <v>31</v>
      </c>
      <c r="D28" s="3">
        <v>0.20956018518518518</v>
      </c>
      <c r="E28" s="2">
        <f t="shared" ref="E28:E29" si="2">SUM(C28:D28)</f>
        <v>0.20956018518518518</v>
      </c>
      <c r="F28">
        <v>1969</v>
      </c>
      <c r="G28" t="s">
        <v>129</v>
      </c>
    </row>
    <row r="29" spans="1:7" x14ac:dyDescent="0.25">
      <c r="A29">
        <v>80</v>
      </c>
      <c r="B29" t="s">
        <v>38</v>
      </c>
      <c r="C29" s="1" t="s">
        <v>31</v>
      </c>
      <c r="D29" s="3">
        <v>0.23643518518518516</v>
      </c>
      <c r="E29" s="2">
        <f t="shared" si="2"/>
        <v>0.23643518518518516</v>
      </c>
      <c r="F29">
        <v>1959</v>
      </c>
      <c r="G29" t="s">
        <v>122</v>
      </c>
    </row>
    <row r="30" spans="1:7" x14ac:dyDescent="0.25">
      <c r="E30" s="2"/>
    </row>
    <row r="31" spans="1:7" x14ac:dyDescent="0.25">
      <c r="E31" s="2"/>
    </row>
    <row r="32" spans="1:7" x14ac:dyDescent="0.25">
      <c r="E32" s="2"/>
    </row>
    <row r="33" spans="5:5" x14ac:dyDescent="0.25">
      <c r="E33" s="2"/>
    </row>
    <row r="34" spans="5:5" x14ac:dyDescent="0.25">
      <c r="E34" s="2"/>
    </row>
    <row r="35" spans="5:5" x14ac:dyDescent="0.25">
      <c r="E35" s="2"/>
    </row>
    <row r="36" spans="5:5" x14ac:dyDescent="0.25">
      <c r="E36" s="2"/>
    </row>
  </sheetData>
  <sortState ref="A2:E19">
    <sortCondition ref="E2:E19"/>
  </sortState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workbookViewId="0">
      <selection activeCell="A5" sqref="A5"/>
    </sheetView>
  </sheetViews>
  <sheetFormatPr defaultRowHeight="15" x14ac:dyDescent="0.25"/>
  <cols>
    <col min="1" max="1" width="23" customWidth="1"/>
    <col min="4" max="4" width="17.5703125" customWidth="1"/>
    <col min="5" max="5" width="33.5703125" customWidth="1"/>
  </cols>
  <sheetData>
    <row r="1" spans="1:5" x14ac:dyDescent="0.25">
      <c r="A1" t="s">
        <v>0</v>
      </c>
      <c r="B1" t="s">
        <v>41</v>
      </c>
      <c r="C1" t="s">
        <v>42</v>
      </c>
      <c r="D1" t="s">
        <v>43</v>
      </c>
      <c r="E1" t="s">
        <v>46</v>
      </c>
    </row>
    <row r="2" spans="1:5" x14ac:dyDescent="0.25">
      <c r="A2" t="s">
        <v>73</v>
      </c>
      <c r="B2">
        <v>134</v>
      </c>
      <c r="C2">
        <v>1978</v>
      </c>
      <c r="D2" t="s">
        <v>74</v>
      </c>
      <c r="E2" s="6">
        <v>1.7824074074074076E-2</v>
      </c>
    </row>
    <row r="3" spans="1:5" x14ac:dyDescent="0.25">
      <c r="A3" t="s">
        <v>63</v>
      </c>
      <c r="B3">
        <v>118</v>
      </c>
      <c r="C3">
        <v>1979</v>
      </c>
      <c r="D3" t="s">
        <v>64</v>
      </c>
      <c r="E3" s="6">
        <v>1.9155092592592592E-2</v>
      </c>
    </row>
    <row r="4" spans="1:5" x14ac:dyDescent="0.25">
      <c r="A4" t="s">
        <v>57</v>
      </c>
      <c r="B4">
        <v>97</v>
      </c>
      <c r="C4">
        <v>1996</v>
      </c>
      <c r="D4" t="s">
        <v>58</v>
      </c>
      <c r="E4" s="6">
        <v>1.923611111111111E-2</v>
      </c>
    </row>
    <row r="5" spans="1:5" x14ac:dyDescent="0.25">
      <c r="A5" t="s">
        <v>44</v>
      </c>
      <c r="B5">
        <v>112</v>
      </c>
      <c r="C5">
        <v>1994</v>
      </c>
      <c r="D5" t="s">
        <v>45</v>
      </c>
      <c r="E5" s="6">
        <v>1.9675925925925927E-2</v>
      </c>
    </row>
    <row r="6" spans="1:5" x14ac:dyDescent="0.25">
      <c r="A6" t="s">
        <v>67</v>
      </c>
      <c r="B6">
        <v>123</v>
      </c>
      <c r="C6">
        <v>1984</v>
      </c>
      <c r="D6" t="s">
        <v>68</v>
      </c>
      <c r="E6" s="6">
        <v>2.0081018518518519E-2</v>
      </c>
    </row>
    <row r="7" spans="1:5" x14ac:dyDescent="0.25">
      <c r="A7" t="s">
        <v>55</v>
      </c>
      <c r="B7">
        <v>94</v>
      </c>
      <c r="C7">
        <v>1975</v>
      </c>
      <c r="D7" t="s">
        <v>56</v>
      </c>
      <c r="E7" s="6">
        <v>2.0196759259259258E-2</v>
      </c>
    </row>
    <row r="8" spans="1:5" x14ac:dyDescent="0.25">
      <c r="A8" t="s">
        <v>61</v>
      </c>
      <c r="B8">
        <v>117</v>
      </c>
      <c r="C8">
        <v>1984</v>
      </c>
      <c r="D8" t="s">
        <v>62</v>
      </c>
      <c r="E8" s="6">
        <v>2.0405092592592593E-2</v>
      </c>
    </row>
    <row r="9" spans="1:5" x14ac:dyDescent="0.25">
      <c r="A9" t="s">
        <v>65</v>
      </c>
      <c r="B9">
        <v>120</v>
      </c>
      <c r="C9">
        <v>1986</v>
      </c>
      <c r="D9" t="s">
        <v>66</v>
      </c>
      <c r="E9" s="6">
        <v>2.071759259259259E-2</v>
      </c>
    </row>
    <row r="10" spans="1:5" x14ac:dyDescent="0.25">
      <c r="A10" t="s">
        <v>76</v>
      </c>
      <c r="B10">
        <v>137</v>
      </c>
      <c r="C10">
        <v>1977</v>
      </c>
      <c r="D10" t="s">
        <v>77</v>
      </c>
      <c r="E10" s="6">
        <v>2.0798611111111111E-2</v>
      </c>
    </row>
    <row r="11" spans="1:5" x14ac:dyDescent="0.25">
      <c r="A11" t="s">
        <v>100</v>
      </c>
      <c r="B11">
        <v>141</v>
      </c>
      <c r="C11">
        <v>1990</v>
      </c>
      <c r="D11" t="s">
        <v>101</v>
      </c>
      <c r="E11" s="6">
        <v>2.2372685185185186E-2</v>
      </c>
    </row>
    <row r="12" spans="1:5" x14ac:dyDescent="0.25">
      <c r="A12" t="s">
        <v>53</v>
      </c>
      <c r="B12">
        <v>60</v>
      </c>
      <c r="C12">
        <v>1997</v>
      </c>
      <c r="D12" t="s">
        <v>54</v>
      </c>
      <c r="E12" s="6">
        <v>2.2499999999999996E-2</v>
      </c>
    </row>
    <row r="13" spans="1:5" x14ac:dyDescent="0.25">
      <c r="A13" t="s">
        <v>71</v>
      </c>
      <c r="B13">
        <v>130</v>
      </c>
      <c r="C13">
        <v>1994</v>
      </c>
      <c r="D13" t="s">
        <v>72</v>
      </c>
      <c r="E13" s="6">
        <v>2.2604166666666665E-2</v>
      </c>
    </row>
    <row r="14" spans="1:5" x14ac:dyDescent="0.25">
      <c r="A14" t="s">
        <v>59</v>
      </c>
      <c r="B14">
        <v>108</v>
      </c>
      <c r="C14">
        <v>1980</v>
      </c>
      <c r="D14" t="s">
        <v>60</v>
      </c>
      <c r="E14" s="6">
        <v>2.3368055555555555E-2</v>
      </c>
    </row>
    <row r="15" spans="1:5" x14ac:dyDescent="0.25">
      <c r="A15" t="s">
        <v>97</v>
      </c>
      <c r="B15">
        <v>139</v>
      </c>
      <c r="C15">
        <v>1983</v>
      </c>
      <c r="D15" t="s">
        <v>98</v>
      </c>
      <c r="E15" s="6">
        <v>2.4895833333333336E-2</v>
      </c>
    </row>
    <row r="16" spans="1:5" x14ac:dyDescent="0.25">
      <c r="A16" t="s">
        <v>69</v>
      </c>
      <c r="B16">
        <v>128</v>
      </c>
      <c r="C16">
        <v>1981</v>
      </c>
      <c r="D16" t="s">
        <v>70</v>
      </c>
      <c r="E16" s="6">
        <v>2.6689814814814816E-2</v>
      </c>
    </row>
    <row r="17" spans="1:5" x14ac:dyDescent="0.25">
      <c r="A17" t="s">
        <v>75</v>
      </c>
      <c r="B17">
        <v>135</v>
      </c>
      <c r="C17">
        <v>1988</v>
      </c>
      <c r="E17" s="6">
        <v>2.9143518518518517E-2</v>
      </c>
    </row>
  </sheetData>
  <sortState ref="A2:E17">
    <sortCondition ref="E2:E17"/>
  </sortState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workbookViewId="0">
      <selection activeCell="A3" sqref="A3"/>
    </sheetView>
  </sheetViews>
  <sheetFormatPr defaultRowHeight="15" x14ac:dyDescent="0.25"/>
  <cols>
    <col min="1" max="1" width="16.42578125" customWidth="1"/>
    <col min="4" max="4" width="19.85546875" customWidth="1"/>
    <col min="5" max="5" width="16.42578125" customWidth="1"/>
  </cols>
  <sheetData>
    <row r="1" spans="1:5" x14ac:dyDescent="0.25">
      <c r="A1" t="s">
        <v>0</v>
      </c>
      <c r="B1" t="s">
        <v>41</v>
      </c>
      <c r="C1" t="s">
        <v>42</v>
      </c>
      <c r="D1" t="s">
        <v>43</v>
      </c>
      <c r="E1" t="s">
        <v>46</v>
      </c>
    </row>
    <row r="2" spans="1:5" x14ac:dyDescent="0.25">
      <c r="A2" t="s">
        <v>49</v>
      </c>
      <c r="B2">
        <v>99</v>
      </c>
      <c r="C2">
        <v>1969</v>
      </c>
      <c r="D2" t="s">
        <v>50</v>
      </c>
      <c r="E2" s="7">
        <v>1.9305555555555555E-2</v>
      </c>
    </row>
    <row r="3" spans="1:5" x14ac:dyDescent="0.25">
      <c r="A3" t="s">
        <v>51</v>
      </c>
      <c r="B3">
        <v>132</v>
      </c>
      <c r="C3">
        <v>2964</v>
      </c>
      <c r="D3" t="s">
        <v>52</v>
      </c>
      <c r="E3" s="7">
        <v>2.1585648148148145E-2</v>
      </c>
    </row>
    <row r="4" spans="1:5" x14ac:dyDescent="0.25">
      <c r="A4" t="s">
        <v>47</v>
      </c>
      <c r="B4">
        <v>93</v>
      </c>
      <c r="C4">
        <v>1969</v>
      </c>
      <c r="D4" t="s">
        <v>48</v>
      </c>
      <c r="E4" s="7">
        <v>2.1886574074074072E-2</v>
      </c>
    </row>
  </sheetData>
  <sortState ref="A2:E4">
    <sortCondition ref="E2:E4"/>
  </sortState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workbookViewId="0">
      <selection activeCell="A3" sqref="A3"/>
    </sheetView>
  </sheetViews>
  <sheetFormatPr defaultRowHeight="15" x14ac:dyDescent="0.25"/>
  <cols>
    <col min="1" max="1" width="16.5703125" customWidth="1"/>
    <col min="4" max="4" width="20.42578125" customWidth="1"/>
    <col min="5" max="5" width="16.5703125" customWidth="1"/>
  </cols>
  <sheetData>
    <row r="1" spans="1:5" x14ac:dyDescent="0.25">
      <c r="A1" t="s">
        <v>0</v>
      </c>
      <c r="B1" t="s">
        <v>41</v>
      </c>
      <c r="C1" t="s">
        <v>42</v>
      </c>
      <c r="D1" t="s">
        <v>43</v>
      </c>
      <c r="E1" t="s">
        <v>46</v>
      </c>
    </row>
    <row r="2" spans="1:5" x14ac:dyDescent="0.25">
      <c r="A2" t="s">
        <v>80</v>
      </c>
      <c r="B2">
        <v>100</v>
      </c>
      <c r="C2">
        <v>1957</v>
      </c>
      <c r="D2" t="s">
        <v>54</v>
      </c>
      <c r="E2" s="7">
        <v>2.0127314814814817E-2</v>
      </c>
    </row>
    <row r="3" spans="1:5" x14ac:dyDescent="0.25">
      <c r="A3" t="s">
        <v>78</v>
      </c>
      <c r="B3">
        <v>57</v>
      </c>
      <c r="C3">
        <v>1960</v>
      </c>
      <c r="D3" t="s">
        <v>79</v>
      </c>
      <c r="E3" s="7">
        <v>2.0833333333333332E-2</v>
      </c>
    </row>
    <row r="4" spans="1:5" x14ac:dyDescent="0.25">
      <c r="A4" t="s">
        <v>82</v>
      </c>
      <c r="B4">
        <v>131</v>
      </c>
      <c r="C4">
        <v>1963</v>
      </c>
      <c r="D4" t="s">
        <v>79</v>
      </c>
      <c r="E4" s="7">
        <v>2.2928240740740739E-2</v>
      </c>
    </row>
    <row r="5" spans="1:5" x14ac:dyDescent="0.25">
      <c r="A5" t="s">
        <v>81</v>
      </c>
      <c r="B5">
        <v>125</v>
      </c>
      <c r="C5">
        <v>1956</v>
      </c>
      <c r="E5" s="7">
        <v>3.6261574074074078E-2</v>
      </c>
    </row>
    <row r="6" spans="1:5" x14ac:dyDescent="0.25">
      <c r="A6" t="s">
        <v>102</v>
      </c>
      <c r="B6">
        <v>138</v>
      </c>
      <c r="C6">
        <v>1955</v>
      </c>
      <c r="E6" s="7">
        <v>4.2245370370370371E-2</v>
      </c>
    </row>
  </sheetData>
  <sortState ref="A2:E6">
    <sortCondition ref="E2:E6"/>
  </sortState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"/>
  <sheetViews>
    <sheetView topLeftCell="A6" workbookViewId="0">
      <selection activeCell="C10" sqref="C10"/>
    </sheetView>
  </sheetViews>
  <sheetFormatPr defaultRowHeight="15" x14ac:dyDescent="0.25"/>
  <cols>
    <col min="1" max="1" width="19.42578125" customWidth="1"/>
    <col min="4" max="4" width="25.140625" customWidth="1"/>
    <col min="5" max="5" width="27.5703125" customWidth="1"/>
  </cols>
  <sheetData>
    <row r="1" spans="1:5" x14ac:dyDescent="0.25">
      <c r="A1" t="s">
        <v>0</v>
      </c>
      <c r="B1" t="s">
        <v>41</v>
      </c>
      <c r="C1" t="s">
        <v>42</v>
      </c>
      <c r="D1" t="s">
        <v>43</v>
      </c>
      <c r="E1" t="s">
        <v>46</v>
      </c>
    </row>
    <row r="2" spans="1:5" x14ac:dyDescent="0.25">
      <c r="A2" t="s">
        <v>73</v>
      </c>
      <c r="B2">
        <v>134</v>
      </c>
      <c r="C2">
        <v>1978</v>
      </c>
      <c r="D2" t="s">
        <v>74</v>
      </c>
      <c r="E2" s="6">
        <v>1.7824074074074076E-2</v>
      </c>
    </row>
    <row r="3" spans="1:5" x14ac:dyDescent="0.25">
      <c r="A3" t="s">
        <v>63</v>
      </c>
      <c r="B3">
        <v>118</v>
      </c>
      <c r="C3">
        <v>1979</v>
      </c>
      <c r="D3" t="s">
        <v>64</v>
      </c>
      <c r="E3" s="6">
        <v>1.9155092592592592E-2</v>
      </c>
    </row>
    <row r="4" spans="1:5" x14ac:dyDescent="0.25">
      <c r="A4" t="s">
        <v>57</v>
      </c>
      <c r="B4">
        <v>97</v>
      </c>
      <c r="C4">
        <v>1996</v>
      </c>
      <c r="D4" t="s">
        <v>58</v>
      </c>
      <c r="E4" s="6">
        <v>1.923611111111111E-2</v>
      </c>
    </row>
    <row r="5" spans="1:5" x14ac:dyDescent="0.25">
      <c r="A5" t="s">
        <v>49</v>
      </c>
      <c r="B5">
        <v>99</v>
      </c>
      <c r="C5">
        <v>1969</v>
      </c>
      <c r="D5" t="s">
        <v>50</v>
      </c>
      <c r="E5" s="6">
        <v>1.9305555555555555E-2</v>
      </c>
    </row>
    <row r="6" spans="1:5" x14ac:dyDescent="0.25">
      <c r="A6" t="s">
        <v>44</v>
      </c>
      <c r="B6">
        <v>112</v>
      </c>
      <c r="C6">
        <v>1994</v>
      </c>
      <c r="D6" t="s">
        <v>45</v>
      </c>
      <c r="E6" s="6">
        <v>1.9675925925925927E-2</v>
      </c>
    </row>
    <row r="7" spans="1:5" x14ac:dyDescent="0.25">
      <c r="A7" t="s">
        <v>67</v>
      </c>
      <c r="B7">
        <v>123</v>
      </c>
      <c r="C7">
        <v>1984</v>
      </c>
      <c r="D7" t="s">
        <v>68</v>
      </c>
      <c r="E7" s="6">
        <v>2.0081018518518519E-2</v>
      </c>
    </row>
    <row r="8" spans="1:5" x14ac:dyDescent="0.25">
      <c r="A8" t="s">
        <v>80</v>
      </c>
      <c r="B8">
        <v>100</v>
      </c>
      <c r="C8">
        <v>1957</v>
      </c>
      <c r="D8" t="s">
        <v>54</v>
      </c>
      <c r="E8" s="6">
        <v>2.0127314814814817E-2</v>
      </c>
    </row>
    <row r="9" spans="1:5" x14ac:dyDescent="0.25">
      <c r="A9" t="s">
        <v>55</v>
      </c>
      <c r="B9">
        <v>94</v>
      </c>
      <c r="C9">
        <v>1975</v>
      </c>
      <c r="D9" t="s">
        <v>56</v>
      </c>
      <c r="E9" s="6">
        <v>2.0196759259259258E-2</v>
      </c>
    </row>
    <row r="10" spans="1:5" x14ac:dyDescent="0.25">
      <c r="A10" t="s">
        <v>61</v>
      </c>
      <c r="B10">
        <v>117</v>
      </c>
      <c r="C10">
        <v>1984</v>
      </c>
      <c r="D10" t="s">
        <v>62</v>
      </c>
      <c r="E10" s="6">
        <v>2.0405092592592593E-2</v>
      </c>
    </row>
    <row r="11" spans="1:5" x14ac:dyDescent="0.25">
      <c r="A11" t="s">
        <v>65</v>
      </c>
      <c r="B11">
        <v>120</v>
      </c>
      <c r="C11">
        <v>1986</v>
      </c>
      <c r="D11" t="s">
        <v>66</v>
      </c>
      <c r="E11" s="6">
        <v>2.071759259259259E-2</v>
      </c>
    </row>
    <row r="12" spans="1:5" x14ac:dyDescent="0.25">
      <c r="A12" t="s">
        <v>76</v>
      </c>
      <c r="B12">
        <v>137</v>
      </c>
      <c r="C12">
        <v>1977</v>
      </c>
      <c r="D12" t="s">
        <v>77</v>
      </c>
      <c r="E12" s="6">
        <v>2.0798611111111111E-2</v>
      </c>
    </row>
    <row r="13" spans="1:5" x14ac:dyDescent="0.25">
      <c r="A13" t="s">
        <v>78</v>
      </c>
      <c r="B13">
        <v>57</v>
      </c>
      <c r="C13">
        <v>1960</v>
      </c>
      <c r="D13" t="s">
        <v>79</v>
      </c>
      <c r="E13" s="6">
        <v>2.0833333333333332E-2</v>
      </c>
    </row>
    <row r="14" spans="1:5" x14ac:dyDescent="0.25">
      <c r="A14" t="s">
        <v>83</v>
      </c>
      <c r="B14">
        <v>55</v>
      </c>
      <c r="C14">
        <v>1953</v>
      </c>
      <c r="D14" t="s">
        <v>54</v>
      </c>
      <c r="E14" s="6">
        <v>2.0844907407407406E-2</v>
      </c>
    </row>
    <row r="15" spans="1:5" x14ac:dyDescent="0.25">
      <c r="A15" t="s">
        <v>51</v>
      </c>
      <c r="B15">
        <v>132</v>
      </c>
      <c r="C15">
        <v>2964</v>
      </c>
      <c r="D15" t="s">
        <v>52</v>
      </c>
      <c r="E15" s="6">
        <v>2.1585648148148145E-2</v>
      </c>
    </row>
    <row r="16" spans="1:5" x14ac:dyDescent="0.25">
      <c r="A16" t="s">
        <v>47</v>
      </c>
      <c r="B16">
        <v>93</v>
      </c>
      <c r="C16">
        <v>1969</v>
      </c>
      <c r="D16" t="s">
        <v>48</v>
      </c>
      <c r="E16" s="6">
        <v>2.1886574074074072E-2</v>
      </c>
    </row>
    <row r="17" spans="1:5" x14ac:dyDescent="0.25">
      <c r="A17" t="s">
        <v>100</v>
      </c>
      <c r="B17">
        <v>141</v>
      </c>
      <c r="C17">
        <v>1990</v>
      </c>
      <c r="D17" t="s">
        <v>101</v>
      </c>
      <c r="E17" s="6">
        <v>2.2372685185185186E-2</v>
      </c>
    </row>
    <row r="18" spans="1:5" x14ac:dyDescent="0.25">
      <c r="A18" t="s">
        <v>53</v>
      </c>
      <c r="B18">
        <v>60</v>
      </c>
      <c r="C18">
        <v>1997</v>
      </c>
      <c r="D18" t="s">
        <v>54</v>
      </c>
      <c r="E18" s="6">
        <v>2.2499999999999996E-2</v>
      </c>
    </row>
    <row r="19" spans="1:5" x14ac:dyDescent="0.25">
      <c r="A19" t="s">
        <v>71</v>
      </c>
      <c r="B19">
        <v>130</v>
      </c>
      <c r="C19">
        <v>1994</v>
      </c>
      <c r="D19" t="s">
        <v>72</v>
      </c>
      <c r="E19" s="6">
        <v>2.2604166666666665E-2</v>
      </c>
    </row>
    <row r="20" spans="1:5" x14ac:dyDescent="0.25">
      <c r="A20" t="s">
        <v>82</v>
      </c>
      <c r="B20">
        <v>131</v>
      </c>
      <c r="C20">
        <v>1963</v>
      </c>
      <c r="D20" t="s">
        <v>79</v>
      </c>
      <c r="E20" s="6">
        <v>2.2928240740740739E-2</v>
      </c>
    </row>
    <row r="21" spans="1:5" x14ac:dyDescent="0.25">
      <c r="A21" t="s">
        <v>95</v>
      </c>
      <c r="B21">
        <v>133</v>
      </c>
      <c r="C21">
        <v>1981</v>
      </c>
      <c r="D21" t="s">
        <v>74</v>
      </c>
      <c r="E21" s="6">
        <v>2.3124999999999996E-2</v>
      </c>
    </row>
    <row r="22" spans="1:5" x14ac:dyDescent="0.25">
      <c r="A22" t="s">
        <v>59</v>
      </c>
      <c r="B22">
        <v>108</v>
      </c>
      <c r="C22">
        <v>1980</v>
      </c>
      <c r="D22" t="s">
        <v>60</v>
      </c>
      <c r="E22" s="6">
        <v>2.3368055555555555E-2</v>
      </c>
    </row>
    <row r="23" spans="1:5" x14ac:dyDescent="0.25">
      <c r="A23" t="s">
        <v>92</v>
      </c>
      <c r="B23">
        <v>101</v>
      </c>
      <c r="C23">
        <v>1983</v>
      </c>
      <c r="D23" t="s">
        <v>93</v>
      </c>
      <c r="E23" s="6">
        <v>2.3622685185185188E-2</v>
      </c>
    </row>
    <row r="24" spans="1:5" x14ac:dyDescent="0.25">
      <c r="A24" t="s">
        <v>86</v>
      </c>
      <c r="B24">
        <v>129</v>
      </c>
      <c r="C24">
        <v>1948</v>
      </c>
      <c r="D24" t="s">
        <v>87</v>
      </c>
      <c r="E24" s="6">
        <v>2.3634259259259258E-2</v>
      </c>
    </row>
    <row r="25" spans="1:5" x14ac:dyDescent="0.25">
      <c r="A25" t="s">
        <v>97</v>
      </c>
      <c r="B25">
        <v>139</v>
      </c>
      <c r="C25">
        <v>1983</v>
      </c>
      <c r="D25" t="s">
        <v>98</v>
      </c>
      <c r="E25" s="6">
        <v>2.4895833333333336E-2</v>
      </c>
    </row>
    <row r="26" spans="1:5" x14ac:dyDescent="0.25">
      <c r="A26" t="s">
        <v>96</v>
      </c>
      <c r="B26">
        <v>109</v>
      </c>
      <c r="C26">
        <v>1971</v>
      </c>
      <c r="D26" t="s">
        <v>54</v>
      </c>
      <c r="E26" s="6">
        <v>2.5532407407407406E-2</v>
      </c>
    </row>
    <row r="27" spans="1:5" x14ac:dyDescent="0.25">
      <c r="A27" t="s">
        <v>69</v>
      </c>
      <c r="B27">
        <v>128</v>
      </c>
      <c r="C27">
        <v>1981</v>
      </c>
      <c r="D27" t="s">
        <v>70</v>
      </c>
      <c r="E27" s="6">
        <v>2.6689814814814816E-2</v>
      </c>
    </row>
    <row r="28" spans="1:5" x14ac:dyDescent="0.25">
      <c r="A28" t="s">
        <v>75</v>
      </c>
      <c r="B28">
        <v>135</v>
      </c>
      <c r="C28">
        <v>1988</v>
      </c>
      <c r="E28" s="6">
        <v>2.9143518518518517E-2</v>
      </c>
    </row>
    <row r="29" spans="1:5" x14ac:dyDescent="0.25">
      <c r="A29" t="s">
        <v>88</v>
      </c>
      <c r="B29">
        <v>95</v>
      </c>
      <c r="C29">
        <v>1941</v>
      </c>
      <c r="D29" t="s">
        <v>89</v>
      </c>
      <c r="E29" s="6">
        <v>2.9849537037037036E-2</v>
      </c>
    </row>
    <row r="30" spans="1:5" x14ac:dyDescent="0.25">
      <c r="A30" t="s">
        <v>84</v>
      </c>
      <c r="B30">
        <v>127</v>
      </c>
      <c r="C30">
        <v>1951</v>
      </c>
      <c r="D30" t="s">
        <v>85</v>
      </c>
      <c r="E30" s="6">
        <v>3.0324074074074073E-2</v>
      </c>
    </row>
    <row r="31" spans="1:5" x14ac:dyDescent="0.25">
      <c r="A31" t="s">
        <v>90</v>
      </c>
      <c r="B31">
        <v>98</v>
      </c>
      <c r="C31">
        <v>1939</v>
      </c>
      <c r="D31" t="s">
        <v>91</v>
      </c>
      <c r="E31" s="6">
        <v>3.1817129629629633E-2</v>
      </c>
    </row>
    <row r="32" spans="1:5" x14ac:dyDescent="0.25">
      <c r="A32" t="s">
        <v>94</v>
      </c>
      <c r="B32">
        <v>126</v>
      </c>
      <c r="C32">
        <v>1993</v>
      </c>
      <c r="E32" s="6">
        <v>3.5555555555555556E-2</v>
      </c>
    </row>
    <row r="33" spans="1:5" x14ac:dyDescent="0.25">
      <c r="A33" t="s">
        <v>81</v>
      </c>
      <c r="B33">
        <v>125</v>
      </c>
      <c r="C33">
        <v>1956</v>
      </c>
      <c r="E33" s="6">
        <v>3.6261574074074078E-2</v>
      </c>
    </row>
    <row r="34" spans="1:5" x14ac:dyDescent="0.25">
      <c r="A34" t="s">
        <v>99</v>
      </c>
      <c r="B34">
        <v>138</v>
      </c>
      <c r="C34">
        <v>1955</v>
      </c>
      <c r="E34" s="6">
        <v>4.2245370370370371E-2</v>
      </c>
    </row>
  </sheetData>
  <sortState ref="A2:E34">
    <sortCondition ref="E2:E34"/>
  </sortState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workbookViewId="0">
      <selection activeCell="E3" sqref="E3"/>
    </sheetView>
  </sheetViews>
  <sheetFormatPr defaultRowHeight="15" x14ac:dyDescent="0.25"/>
  <cols>
    <col min="1" max="1" width="19.42578125" customWidth="1"/>
    <col min="4" max="4" width="16.85546875" customWidth="1"/>
    <col min="5" max="5" width="19.5703125" customWidth="1"/>
  </cols>
  <sheetData>
    <row r="1" spans="1:5" x14ac:dyDescent="0.25">
      <c r="A1" t="s">
        <v>0</v>
      </c>
      <c r="B1" t="s">
        <v>41</v>
      </c>
      <c r="C1" t="s">
        <v>42</v>
      </c>
      <c r="D1" t="s">
        <v>43</v>
      </c>
      <c r="E1" t="s">
        <v>46</v>
      </c>
    </row>
    <row r="2" spans="1:5" x14ac:dyDescent="0.25">
      <c r="A2" t="s">
        <v>83</v>
      </c>
      <c r="B2">
        <v>55</v>
      </c>
      <c r="C2">
        <v>1953</v>
      </c>
      <c r="D2" t="s">
        <v>54</v>
      </c>
      <c r="E2" s="7">
        <v>2.0844907407407406E-2</v>
      </c>
    </row>
    <row r="3" spans="1:5" x14ac:dyDescent="0.25">
      <c r="A3" t="s">
        <v>86</v>
      </c>
      <c r="B3">
        <v>129</v>
      </c>
      <c r="C3">
        <v>1948</v>
      </c>
      <c r="D3" t="s">
        <v>87</v>
      </c>
      <c r="E3" s="7">
        <v>2.3634259259259258E-2</v>
      </c>
    </row>
    <row r="4" spans="1:5" x14ac:dyDescent="0.25">
      <c r="A4" t="s">
        <v>84</v>
      </c>
      <c r="B4">
        <v>127</v>
      </c>
      <c r="C4">
        <v>1951</v>
      </c>
      <c r="D4" t="s">
        <v>85</v>
      </c>
      <c r="E4" s="7">
        <v>3.0324074074074073E-2</v>
      </c>
    </row>
  </sheetData>
  <sortState ref="A2:E4">
    <sortCondition ref="E2:E4"/>
  </sortState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workbookViewId="0">
      <selection activeCell="A2" sqref="A2"/>
    </sheetView>
  </sheetViews>
  <sheetFormatPr defaultRowHeight="15" x14ac:dyDescent="0.25"/>
  <cols>
    <col min="1" max="1" width="16.42578125" customWidth="1"/>
    <col min="4" max="4" width="24.85546875" customWidth="1"/>
    <col min="5" max="5" width="18.85546875" customWidth="1"/>
  </cols>
  <sheetData>
    <row r="1" spans="1:5" x14ac:dyDescent="0.25">
      <c r="A1" t="s">
        <v>0</v>
      </c>
      <c r="B1" t="s">
        <v>41</v>
      </c>
      <c r="C1" t="s">
        <v>42</v>
      </c>
      <c r="D1" t="s">
        <v>43</v>
      </c>
      <c r="E1" t="s">
        <v>46</v>
      </c>
    </row>
    <row r="2" spans="1:5" x14ac:dyDescent="0.25">
      <c r="A2" t="s">
        <v>88</v>
      </c>
      <c r="B2">
        <v>95</v>
      </c>
      <c r="C2">
        <v>1941</v>
      </c>
      <c r="D2" t="s">
        <v>89</v>
      </c>
      <c r="E2" s="7">
        <v>2.9849537037037036E-2</v>
      </c>
    </row>
    <row r="3" spans="1:5" x14ac:dyDescent="0.25">
      <c r="A3" t="s">
        <v>90</v>
      </c>
      <c r="B3">
        <v>98</v>
      </c>
      <c r="C3">
        <v>1939</v>
      </c>
      <c r="D3" t="s">
        <v>91</v>
      </c>
      <c r="E3" s="7">
        <v>3.1817129629629633E-2</v>
      </c>
    </row>
  </sheetData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workbookViewId="0">
      <selection activeCell="A2" sqref="A2:E4"/>
    </sheetView>
  </sheetViews>
  <sheetFormatPr defaultRowHeight="15" x14ac:dyDescent="0.25"/>
  <cols>
    <col min="1" max="1" width="17" customWidth="1"/>
    <col min="4" max="4" width="13.28515625" customWidth="1"/>
    <col min="5" max="5" width="21.140625" customWidth="1"/>
  </cols>
  <sheetData>
    <row r="1" spans="1:5" x14ac:dyDescent="0.25">
      <c r="A1" t="s">
        <v>0</v>
      </c>
      <c r="B1" t="s">
        <v>41</v>
      </c>
      <c r="C1" t="s">
        <v>42</v>
      </c>
      <c r="D1" t="s">
        <v>43</v>
      </c>
      <c r="E1" t="s">
        <v>46</v>
      </c>
    </row>
    <row r="2" spans="1:5" x14ac:dyDescent="0.25">
      <c r="A2" t="s">
        <v>95</v>
      </c>
      <c r="B2">
        <v>133</v>
      </c>
      <c r="C2">
        <v>1981</v>
      </c>
      <c r="D2" t="s">
        <v>74</v>
      </c>
      <c r="E2" s="7">
        <v>2.3124999999999996E-2</v>
      </c>
    </row>
    <row r="3" spans="1:5" x14ac:dyDescent="0.25">
      <c r="A3" t="s">
        <v>92</v>
      </c>
      <c r="B3">
        <v>101</v>
      </c>
      <c r="C3">
        <v>1983</v>
      </c>
      <c r="D3" t="s">
        <v>93</v>
      </c>
      <c r="E3" s="7">
        <v>2.3622685185185188E-2</v>
      </c>
    </row>
    <row r="4" spans="1:5" x14ac:dyDescent="0.25">
      <c r="A4" t="s">
        <v>94</v>
      </c>
      <c r="B4">
        <v>126</v>
      </c>
      <c r="C4">
        <v>1993</v>
      </c>
      <c r="E4" s="7">
        <v>3.5555555555555556E-2</v>
      </c>
    </row>
  </sheetData>
  <sortState ref="A2:E4">
    <sortCondition ref="E2:E4"/>
  </sortState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10</vt:i4>
      </vt:variant>
    </vt:vector>
  </HeadingPairs>
  <TitlesOfParts>
    <vt:vector size="10" baseType="lpstr">
      <vt:lpstr>ženy 10L</vt:lpstr>
      <vt:lpstr>Muži 10L</vt:lpstr>
      <vt:lpstr>Muži A</vt:lpstr>
      <vt:lpstr>Muži B</vt:lpstr>
      <vt:lpstr>Muži C</vt:lpstr>
      <vt:lpstr>Všichni</vt:lpstr>
      <vt:lpstr>Muži D</vt:lpstr>
      <vt:lpstr>Muži E</vt:lpstr>
      <vt:lpstr>Ženy A</vt:lpstr>
      <vt:lpstr>Ženy B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Huncovsky Martin</dc:creator>
  <cp:lastModifiedBy>Huncovsky Martin</cp:lastModifiedBy>
  <dcterms:created xsi:type="dcterms:W3CDTF">2013-08-18T06:50:31Z</dcterms:created>
  <dcterms:modified xsi:type="dcterms:W3CDTF">2013-08-26T20:59:19Z</dcterms:modified>
</cp:coreProperties>
</file>